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niulib\ORG\IMLS\Digital POWRR Shared Directory\Dissemination\Workshops\"/>
    </mc:Choice>
  </mc:AlternateContent>
  <bookViews>
    <workbookView xWindow="0" yWindow="0" windowWidth="21600" windowHeight="9735"/>
  </bookViews>
  <sheets>
    <sheet name="Workshop Evaluations" sheetId="1" r:id="rId1"/>
    <sheet name="Pre and Post Tests" sheetId="2" r:id="rId2"/>
  </sheets>
  <externalReferences>
    <externalReference r:id="rId3"/>
  </externalReferenc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156" i="2" l="1"/>
  <c r="K156" i="2"/>
  <c r="J156" i="2"/>
  <c r="I156" i="2"/>
  <c r="H156" i="2"/>
  <c r="G156" i="2"/>
  <c r="F156" i="2"/>
  <c r="E156" i="2"/>
  <c r="D156" i="2"/>
  <c r="Q154" i="2"/>
  <c r="P154" i="2"/>
  <c r="O154" i="2"/>
  <c r="N154" i="2"/>
  <c r="Q153" i="2"/>
  <c r="P153" i="2"/>
  <c r="O153" i="2"/>
  <c r="N153" i="2"/>
  <c r="Q152" i="2"/>
  <c r="P152" i="2"/>
  <c r="O152" i="2"/>
  <c r="N152" i="2"/>
  <c r="Q151" i="2"/>
  <c r="P151" i="2"/>
  <c r="O151" i="2"/>
  <c r="N151" i="2"/>
  <c r="Q150" i="2"/>
  <c r="P150" i="2"/>
  <c r="O150" i="2"/>
  <c r="N150" i="2"/>
  <c r="Q149" i="2"/>
  <c r="P149" i="2"/>
  <c r="O149" i="2"/>
  <c r="N149" i="2"/>
  <c r="Q148" i="2"/>
  <c r="P148" i="2"/>
  <c r="O148" i="2"/>
  <c r="N148" i="2"/>
  <c r="Q147" i="2"/>
  <c r="P147" i="2"/>
  <c r="O147" i="2"/>
  <c r="N147" i="2"/>
  <c r="Q146" i="2"/>
  <c r="P146" i="2"/>
  <c r="O146" i="2"/>
  <c r="N146" i="2"/>
  <c r="Q145" i="2"/>
  <c r="P145" i="2"/>
  <c r="O145" i="2"/>
  <c r="N145" i="2"/>
  <c r="Q144" i="2"/>
  <c r="P144" i="2"/>
  <c r="O144" i="2"/>
  <c r="N144" i="2"/>
  <c r="Q143" i="2"/>
  <c r="P143" i="2"/>
  <c r="O143" i="2"/>
  <c r="N143" i="2"/>
  <c r="N142" i="2"/>
  <c r="L142" i="2"/>
  <c r="K142" i="2"/>
  <c r="J142" i="2"/>
  <c r="I142" i="2"/>
  <c r="H142" i="2"/>
  <c r="G142" i="2"/>
  <c r="F142" i="2"/>
  <c r="E142" i="2"/>
  <c r="D142" i="2"/>
  <c r="Q141" i="2"/>
  <c r="P141" i="2"/>
  <c r="O141" i="2"/>
  <c r="N141" i="2"/>
  <c r="Q140" i="2"/>
  <c r="P140" i="2"/>
  <c r="O140" i="2"/>
  <c r="N140" i="2"/>
  <c r="Q139" i="2"/>
  <c r="P139" i="2"/>
  <c r="O139" i="2"/>
  <c r="N139" i="2"/>
  <c r="Q138" i="2"/>
  <c r="P138" i="2"/>
  <c r="O138" i="2"/>
  <c r="N138" i="2"/>
  <c r="Q137" i="2"/>
  <c r="P137" i="2"/>
  <c r="O137" i="2"/>
  <c r="N137" i="2"/>
  <c r="Q136" i="2"/>
  <c r="P136" i="2"/>
  <c r="O136" i="2"/>
  <c r="N136" i="2"/>
  <c r="Q135" i="2"/>
  <c r="P135" i="2"/>
  <c r="O135" i="2"/>
  <c r="N135" i="2"/>
  <c r="Q134" i="2"/>
  <c r="P134" i="2"/>
  <c r="O134" i="2"/>
  <c r="N134" i="2"/>
  <c r="Q133" i="2"/>
  <c r="P133" i="2"/>
  <c r="O133" i="2"/>
  <c r="N133" i="2"/>
  <c r="Q132" i="2"/>
  <c r="P132" i="2"/>
  <c r="O132" i="2"/>
  <c r="N132" i="2"/>
  <c r="Q131" i="2"/>
  <c r="P131" i="2"/>
  <c r="O131" i="2"/>
  <c r="N131" i="2"/>
  <c r="Q130" i="2"/>
  <c r="P130" i="2"/>
  <c r="O130" i="2"/>
  <c r="N130" i="2"/>
  <c r="Q129" i="2"/>
  <c r="P129" i="2"/>
  <c r="O129" i="2"/>
  <c r="N129" i="2"/>
  <c r="Q128" i="2"/>
  <c r="P128" i="2"/>
  <c r="O128" i="2"/>
  <c r="N128" i="2"/>
  <c r="Q127" i="2"/>
  <c r="P127" i="2"/>
  <c r="O127" i="2"/>
  <c r="N127" i="2"/>
  <c r="Q126" i="2"/>
  <c r="P126" i="2"/>
  <c r="O126" i="2"/>
  <c r="N126" i="2"/>
  <c r="Q125" i="2"/>
  <c r="P125" i="2"/>
  <c r="O125" i="2"/>
  <c r="N125" i="2"/>
  <c r="Q124" i="2"/>
  <c r="P124" i="2"/>
  <c r="O124" i="2"/>
  <c r="N124" i="2"/>
  <c r="Q123" i="2"/>
  <c r="P123" i="2"/>
  <c r="O123" i="2"/>
  <c r="N123" i="2"/>
  <c r="Q122" i="2"/>
  <c r="P122" i="2"/>
  <c r="O122" i="2"/>
  <c r="N122" i="2"/>
  <c r="Q121" i="2"/>
  <c r="P121" i="2"/>
  <c r="O121" i="2"/>
  <c r="N121" i="2"/>
  <c r="Q120" i="2"/>
  <c r="P120" i="2"/>
  <c r="O120" i="2"/>
  <c r="N120" i="2"/>
  <c r="Q119" i="2"/>
  <c r="P119" i="2"/>
  <c r="O119" i="2"/>
  <c r="N119" i="2"/>
  <c r="Q118" i="2"/>
  <c r="P118" i="2"/>
  <c r="O118" i="2"/>
  <c r="N118" i="2"/>
  <c r="Q117" i="2"/>
  <c r="P117" i="2"/>
  <c r="O117" i="2"/>
  <c r="N117" i="2"/>
  <c r="Q116" i="2"/>
  <c r="P116" i="2"/>
  <c r="O116" i="2"/>
  <c r="N116" i="2"/>
  <c r="Q115" i="2"/>
  <c r="P115" i="2"/>
  <c r="O115" i="2"/>
  <c r="N115" i="2"/>
  <c r="Q114" i="2"/>
  <c r="P114" i="2"/>
  <c r="O114" i="2"/>
  <c r="N114" i="2"/>
  <c r="Q113" i="2"/>
  <c r="P113" i="2"/>
  <c r="O113" i="2"/>
  <c r="N113" i="2"/>
  <c r="Q112" i="2"/>
  <c r="P112" i="2"/>
  <c r="O112" i="2"/>
  <c r="N112" i="2"/>
  <c r="Q111" i="2"/>
  <c r="P111" i="2"/>
  <c r="O111" i="2"/>
  <c r="N111" i="2"/>
  <c r="Q110" i="2"/>
  <c r="P110" i="2"/>
  <c r="O110" i="2"/>
  <c r="N110" i="2"/>
  <c r="Q109" i="2"/>
  <c r="P109" i="2"/>
  <c r="O109" i="2"/>
  <c r="N109" i="2"/>
  <c r="Q108" i="2"/>
  <c r="P108" i="2"/>
  <c r="O108" i="2"/>
  <c r="N108" i="2"/>
  <c r="Q107" i="2"/>
  <c r="P107" i="2"/>
  <c r="O107" i="2"/>
  <c r="N107" i="2"/>
  <c r="Q106" i="2"/>
  <c r="P106" i="2"/>
  <c r="O106" i="2"/>
  <c r="N106" i="2"/>
  <c r="Q105" i="2"/>
  <c r="P105" i="2"/>
  <c r="O105" i="2"/>
  <c r="N105" i="2"/>
  <c r="Q104" i="2"/>
  <c r="P104" i="2"/>
  <c r="O104" i="2"/>
  <c r="N104" i="2"/>
  <c r="Q103" i="2"/>
  <c r="P103" i="2"/>
  <c r="O103" i="2"/>
  <c r="N103" i="2"/>
  <c r="Q102" i="2"/>
  <c r="P102" i="2"/>
  <c r="O102" i="2"/>
  <c r="N102" i="2"/>
  <c r="Q101" i="2"/>
  <c r="P101" i="2"/>
  <c r="O101" i="2"/>
  <c r="N101" i="2"/>
  <c r="Q100" i="2"/>
  <c r="P100" i="2"/>
  <c r="O100" i="2"/>
  <c r="N100" i="2"/>
  <c r="Q99" i="2"/>
  <c r="P99" i="2"/>
  <c r="O99" i="2"/>
  <c r="N99" i="2"/>
  <c r="N98" i="2"/>
  <c r="L98" i="2"/>
  <c r="K98" i="2"/>
  <c r="J98" i="2"/>
  <c r="I98" i="2"/>
  <c r="H98" i="2"/>
  <c r="G98" i="2"/>
  <c r="F98" i="2"/>
  <c r="E98" i="2"/>
  <c r="D98" i="2"/>
  <c r="Q97" i="2"/>
  <c r="P97" i="2"/>
  <c r="O97" i="2"/>
  <c r="N97" i="2"/>
  <c r="Q96" i="2"/>
  <c r="P96" i="2"/>
  <c r="O96" i="2"/>
  <c r="N96" i="2"/>
  <c r="Q95" i="2"/>
  <c r="P95" i="2"/>
  <c r="O95" i="2"/>
  <c r="N95" i="2"/>
  <c r="Q94" i="2"/>
  <c r="P94" i="2"/>
  <c r="O94" i="2"/>
  <c r="N94" i="2"/>
  <c r="Q93" i="2"/>
  <c r="P93" i="2"/>
  <c r="O93" i="2"/>
  <c r="N93" i="2"/>
  <c r="Q92" i="2"/>
  <c r="P92" i="2"/>
  <c r="O92" i="2"/>
  <c r="N92" i="2"/>
  <c r="Q91" i="2"/>
  <c r="P91" i="2"/>
  <c r="O91" i="2"/>
  <c r="N91" i="2"/>
  <c r="Q90" i="2"/>
  <c r="P90" i="2"/>
  <c r="O90" i="2"/>
  <c r="N90" i="2"/>
  <c r="Q89" i="2"/>
  <c r="P89" i="2"/>
  <c r="O89" i="2"/>
  <c r="N89" i="2"/>
  <c r="Q88" i="2"/>
  <c r="P88" i="2"/>
  <c r="O88" i="2"/>
  <c r="N88" i="2"/>
  <c r="Q87" i="2"/>
  <c r="P87" i="2"/>
  <c r="O87" i="2"/>
  <c r="N87" i="2"/>
  <c r="Q86" i="2"/>
  <c r="P86" i="2"/>
  <c r="O86" i="2"/>
  <c r="N86" i="2"/>
  <c r="Q85" i="2"/>
  <c r="P85" i="2"/>
  <c r="O85" i="2"/>
  <c r="N85" i="2"/>
  <c r="Q84" i="2"/>
  <c r="P84" i="2"/>
  <c r="O84" i="2"/>
  <c r="N84" i="2"/>
  <c r="Q83" i="2"/>
  <c r="P83" i="2"/>
  <c r="O83" i="2"/>
  <c r="N83" i="2"/>
  <c r="Q82" i="2"/>
  <c r="P82" i="2"/>
  <c r="O82" i="2"/>
  <c r="N82" i="2"/>
  <c r="Q81" i="2"/>
  <c r="P81" i="2"/>
  <c r="O81" i="2"/>
  <c r="N81" i="2"/>
  <c r="Q80" i="2"/>
  <c r="P80" i="2"/>
  <c r="O80" i="2"/>
  <c r="N80" i="2"/>
  <c r="L79" i="2"/>
  <c r="K79" i="2"/>
  <c r="J79" i="2"/>
  <c r="I79" i="2"/>
  <c r="H79" i="2"/>
  <c r="G79" i="2"/>
  <c r="F79" i="2"/>
  <c r="E79" i="2"/>
  <c r="D79" i="2"/>
  <c r="Q78" i="2"/>
  <c r="P78" i="2"/>
  <c r="O78" i="2"/>
  <c r="N78" i="2"/>
  <c r="Q77" i="2"/>
  <c r="P77" i="2"/>
  <c r="O77" i="2"/>
  <c r="N77" i="2"/>
  <c r="Q76" i="2"/>
  <c r="P76" i="2"/>
  <c r="O76" i="2"/>
  <c r="N76" i="2"/>
  <c r="Q75" i="2"/>
  <c r="P75" i="2"/>
  <c r="O75" i="2"/>
  <c r="N75" i="2"/>
  <c r="Q74" i="2"/>
  <c r="P74" i="2"/>
  <c r="O74" i="2"/>
  <c r="N74" i="2"/>
  <c r="Q73" i="2"/>
  <c r="P73" i="2"/>
  <c r="O73" i="2"/>
  <c r="N73" i="2"/>
  <c r="Q72" i="2"/>
  <c r="P72" i="2"/>
  <c r="O72" i="2"/>
  <c r="N72" i="2"/>
  <c r="Q71" i="2"/>
  <c r="P71" i="2"/>
  <c r="O71" i="2"/>
  <c r="N71" i="2"/>
  <c r="Q70" i="2"/>
  <c r="P70" i="2"/>
  <c r="O70" i="2"/>
  <c r="N70" i="2"/>
  <c r="Q69" i="2"/>
  <c r="P69" i="2"/>
  <c r="O69" i="2"/>
  <c r="N69" i="2"/>
  <c r="Q68" i="2"/>
  <c r="P68" i="2"/>
  <c r="O68" i="2"/>
  <c r="N68" i="2"/>
  <c r="Q67" i="2"/>
  <c r="P67" i="2"/>
  <c r="O67" i="2"/>
  <c r="N67" i="2"/>
  <c r="Q66" i="2"/>
  <c r="P66" i="2"/>
  <c r="O66" i="2"/>
  <c r="N66" i="2"/>
  <c r="Q65" i="2"/>
  <c r="P65" i="2"/>
  <c r="O65" i="2"/>
  <c r="N65" i="2"/>
  <c r="Q64" i="2"/>
  <c r="P64" i="2"/>
  <c r="O64" i="2"/>
  <c r="N64" i="2"/>
  <c r="Q63" i="2"/>
  <c r="P63" i="2"/>
  <c r="O63" i="2"/>
  <c r="N63" i="2"/>
  <c r="Q62" i="2"/>
  <c r="P62" i="2"/>
  <c r="O62" i="2"/>
  <c r="N62" i="2"/>
  <c r="Q61" i="2"/>
  <c r="P61" i="2"/>
  <c r="O61" i="2"/>
  <c r="N61" i="2"/>
  <c r="Q60" i="2"/>
  <c r="P60" i="2"/>
  <c r="O60" i="2"/>
  <c r="N60" i="2"/>
  <c r="Q59" i="2"/>
  <c r="P59" i="2"/>
  <c r="O59" i="2"/>
  <c r="N59" i="2"/>
  <c r="Q58" i="2"/>
  <c r="P58" i="2"/>
  <c r="O58" i="2"/>
  <c r="N58" i="2"/>
  <c r="Q57" i="2"/>
  <c r="P57" i="2"/>
  <c r="O57" i="2"/>
  <c r="N57" i="2"/>
  <c r="Q56" i="2"/>
  <c r="P56" i="2"/>
  <c r="O56" i="2"/>
  <c r="N56" i="2"/>
  <c r="L55" i="2"/>
  <c r="K55" i="2"/>
  <c r="J55" i="2"/>
  <c r="I55" i="2"/>
  <c r="H55" i="2"/>
  <c r="G55" i="2"/>
  <c r="F55" i="2"/>
  <c r="E55" i="2"/>
  <c r="D55" i="2"/>
  <c r="Q54" i="2"/>
  <c r="P54" i="2"/>
  <c r="O54" i="2"/>
  <c r="N54" i="2"/>
  <c r="Q53" i="2"/>
  <c r="P53" i="2"/>
  <c r="O53" i="2"/>
  <c r="N53" i="2"/>
  <c r="Q52" i="2"/>
  <c r="P52" i="2"/>
  <c r="O52" i="2"/>
  <c r="N52" i="2"/>
  <c r="Q51" i="2"/>
  <c r="P51" i="2"/>
  <c r="O51" i="2"/>
  <c r="N51" i="2"/>
  <c r="Q50" i="2"/>
  <c r="P50" i="2"/>
  <c r="O50" i="2"/>
  <c r="N50" i="2"/>
  <c r="Q49" i="2"/>
  <c r="P49" i="2"/>
  <c r="O49" i="2"/>
  <c r="N49" i="2"/>
  <c r="Q48" i="2"/>
  <c r="P48" i="2"/>
  <c r="O48" i="2"/>
  <c r="N48" i="2"/>
  <c r="Q47" i="2"/>
  <c r="P47" i="2"/>
  <c r="O47" i="2"/>
  <c r="N47" i="2"/>
  <c r="Q46" i="2"/>
  <c r="P46" i="2"/>
  <c r="O46" i="2"/>
  <c r="N46" i="2"/>
  <c r="Q45" i="2"/>
  <c r="P45" i="2"/>
  <c r="O45" i="2"/>
  <c r="N45" i="2"/>
  <c r="Q44" i="2"/>
  <c r="P44" i="2"/>
  <c r="O44" i="2"/>
  <c r="N44" i="2"/>
  <c r="L43" i="2"/>
  <c r="K43" i="2"/>
  <c r="J43" i="2"/>
  <c r="I43" i="2"/>
  <c r="H43" i="2"/>
  <c r="G43" i="2"/>
  <c r="F43" i="2"/>
  <c r="E43" i="2"/>
  <c r="D43" i="2"/>
  <c r="Q42" i="2"/>
  <c r="P42" i="2"/>
  <c r="O42" i="2"/>
  <c r="N42" i="2"/>
  <c r="Q41" i="2"/>
  <c r="P41" i="2"/>
  <c r="O41" i="2"/>
  <c r="N41" i="2"/>
  <c r="Q40" i="2"/>
  <c r="P40" i="2"/>
  <c r="O40" i="2"/>
  <c r="N40" i="2"/>
  <c r="Q39" i="2"/>
  <c r="P39" i="2"/>
  <c r="O39" i="2"/>
  <c r="N39" i="2"/>
  <c r="Q38" i="2"/>
  <c r="P38" i="2"/>
  <c r="O38" i="2"/>
  <c r="N38" i="2"/>
  <c r="Q37" i="2"/>
  <c r="P37" i="2"/>
  <c r="O37" i="2"/>
  <c r="N37" i="2"/>
  <c r="Q36" i="2"/>
  <c r="P36" i="2"/>
  <c r="O36" i="2"/>
  <c r="N36" i="2"/>
  <c r="Q35" i="2"/>
  <c r="P35" i="2"/>
  <c r="O35" i="2"/>
  <c r="N35" i="2"/>
  <c r="Q34" i="2"/>
  <c r="P34" i="2"/>
  <c r="O34" i="2"/>
  <c r="N34" i="2"/>
  <c r="Q33" i="2"/>
  <c r="P33" i="2"/>
  <c r="O33" i="2"/>
  <c r="N33" i="2"/>
  <c r="Q32" i="2"/>
  <c r="P32" i="2"/>
  <c r="O32" i="2"/>
  <c r="N32" i="2"/>
  <c r="Q31" i="2"/>
  <c r="P31" i="2"/>
  <c r="O31" i="2"/>
  <c r="N31" i="2"/>
  <c r="Q30" i="2"/>
  <c r="P30" i="2"/>
  <c r="O30" i="2"/>
  <c r="N30" i="2"/>
  <c r="Q29" i="2"/>
  <c r="P29" i="2"/>
  <c r="O29" i="2"/>
  <c r="N29" i="2"/>
  <c r="Q28" i="2"/>
  <c r="P28" i="2"/>
  <c r="O28" i="2"/>
  <c r="N28" i="2"/>
  <c r="Q27" i="2"/>
  <c r="P27" i="2"/>
  <c r="O27" i="2"/>
  <c r="N27" i="2"/>
  <c r="Q26" i="2"/>
  <c r="P26" i="2"/>
  <c r="O26" i="2"/>
  <c r="N26" i="2"/>
  <c r="Q25" i="2"/>
  <c r="P25" i="2"/>
  <c r="O25" i="2"/>
  <c r="N25" i="2"/>
  <c r="Q24" i="2"/>
  <c r="P24" i="2"/>
  <c r="O24" i="2"/>
  <c r="N24" i="2"/>
  <c r="Q23" i="2"/>
  <c r="P23" i="2"/>
  <c r="O23" i="2"/>
  <c r="N23" i="2"/>
  <c r="Q22" i="2"/>
  <c r="P22" i="2"/>
  <c r="O22" i="2"/>
  <c r="N22" i="2"/>
  <c r="Q21" i="2"/>
  <c r="P21" i="2"/>
  <c r="O21" i="2"/>
  <c r="N21" i="2"/>
  <c r="Q20" i="2"/>
  <c r="P20" i="2"/>
  <c r="O20" i="2"/>
  <c r="N20" i="2"/>
  <c r="Q19" i="2"/>
  <c r="P19" i="2"/>
  <c r="O19" i="2"/>
  <c r="N19" i="2"/>
  <c r="Q18" i="2"/>
  <c r="P18" i="2"/>
  <c r="O18" i="2"/>
  <c r="N18" i="2"/>
  <c r="Q17" i="2"/>
  <c r="P17" i="2"/>
  <c r="O17" i="2"/>
  <c r="N17" i="2"/>
  <c r="Q16" i="2"/>
  <c r="P16" i="2"/>
  <c r="O16" i="2"/>
  <c r="N16" i="2"/>
  <c r="Q15" i="2"/>
  <c r="P15" i="2"/>
  <c r="O15" i="2"/>
  <c r="N15" i="2"/>
  <c r="Q14" i="2"/>
  <c r="P14" i="2"/>
  <c r="O14" i="2"/>
  <c r="N14" i="2"/>
  <c r="L13" i="2"/>
  <c r="K13" i="2"/>
  <c r="J13" i="2"/>
  <c r="I13" i="2"/>
  <c r="H13" i="2"/>
  <c r="G13" i="2"/>
  <c r="F13" i="2"/>
  <c r="E13" i="2"/>
  <c r="D13" i="2"/>
  <c r="Q12" i="2"/>
  <c r="P12" i="2"/>
  <c r="O12" i="2"/>
  <c r="N12" i="2"/>
  <c r="Q11" i="2"/>
  <c r="P11" i="2"/>
  <c r="O11" i="2"/>
  <c r="N11" i="2"/>
  <c r="Q10" i="2"/>
  <c r="P10" i="2"/>
  <c r="O10" i="2"/>
  <c r="N10" i="2"/>
  <c r="Q9" i="2"/>
  <c r="P9" i="2"/>
  <c r="O9" i="2"/>
  <c r="N9" i="2"/>
  <c r="Q8" i="2"/>
  <c r="P8" i="2"/>
  <c r="O8" i="2"/>
  <c r="N8" i="2"/>
  <c r="Q7" i="2"/>
  <c r="P7" i="2"/>
  <c r="O7" i="2"/>
  <c r="N7" i="2"/>
  <c r="Q6" i="2"/>
  <c r="P6" i="2"/>
  <c r="O6" i="2"/>
  <c r="N6" i="2"/>
  <c r="Q5" i="2"/>
  <c r="P5" i="2"/>
  <c r="O5" i="2"/>
  <c r="N5" i="2"/>
  <c r="Q4" i="2"/>
  <c r="P4" i="2"/>
  <c r="O4" i="2"/>
  <c r="N4" i="2"/>
  <c r="Q3" i="2"/>
  <c r="P3" i="2"/>
  <c r="O3" i="2"/>
  <c r="N3" i="2"/>
  <c r="Q2" i="2"/>
  <c r="P2" i="2"/>
  <c r="O2" i="2"/>
  <c r="N2" i="2"/>
  <c r="I120" i="1"/>
  <c r="H120" i="1"/>
  <c r="G120" i="1"/>
  <c r="F120" i="1"/>
  <c r="E120" i="1"/>
  <c r="D120" i="1"/>
  <c r="I101" i="1"/>
  <c r="H101" i="1"/>
  <c r="G101" i="1"/>
  <c r="F101" i="1"/>
  <c r="E101" i="1"/>
  <c r="D101" i="1"/>
  <c r="I77" i="1"/>
  <c r="H77" i="1"/>
  <c r="G77" i="1"/>
  <c r="F77" i="1"/>
  <c r="E77" i="1"/>
  <c r="D77" i="1"/>
  <c r="I65" i="1"/>
  <c r="H65" i="1"/>
  <c r="G65" i="1"/>
  <c r="F65" i="1"/>
  <c r="E65" i="1"/>
  <c r="D65" i="1"/>
  <c r="I39" i="1"/>
  <c r="H39" i="1"/>
  <c r="G39" i="1"/>
  <c r="F39" i="1"/>
  <c r="E39" i="1"/>
  <c r="D39" i="1"/>
  <c r="I13" i="1"/>
  <c r="H13" i="1"/>
  <c r="G13" i="1"/>
  <c r="F13" i="1"/>
  <c r="E13" i="1"/>
  <c r="D13" i="1"/>
  <c r="P98" i="2" l="1"/>
  <c r="O142" i="2"/>
  <c r="Q142" i="2"/>
  <c r="O98" i="2"/>
  <c r="Q98" i="2"/>
  <c r="P142" i="2"/>
</calcChain>
</file>

<file path=xl/sharedStrings.xml><?xml version="1.0" encoding="utf-8"?>
<sst xmlns="http://schemas.openxmlformats.org/spreadsheetml/2006/main" count="1353" uniqueCount="705">
  <si>
    <t>Workshop</t>
  </si>
  <si>
    <t>Job Title</t>
  </si>
  <si>
    <t>Years in Position</t>
  </si>
  <si>
    <t>What I thought it would be</t>
  </si>
  <si>
    <t>Objectives Made Clear</t>
  </si>
  <si>
    <t>Helpful Activities</t>
  </si>
  <si>
    <t>Appropriate Pace</t>
  </si>
  <si>
    <t xml:space="preserve">Appropriate difficulty for my understanding </t>
  </si>
  <si>
    <t>Well-prepared and helpful instructors</t>
  </si>
  <si>
    <t>How would you improve the workshop</t>
  </si>
  <si>
    <t>Least Valuable Part</t>
  </si>
  <si>
    <t>Most Valuable Part</t>
  </si>
  <si>
    <t>Other comments</t>
  </si>
  <si>
    <t>Pilot</t>
  </si>
  <si>
    <t>Archivist/Director</t>
  </si>
  <si>
    <t>5!</t>
  </si>
  <si>
    <t>Very important; good entry into DP Perfect</t>
  </si>
  <si>
    <t>Archivist</t>
  </si>
  <si>
    <t>More detailed information about moving beyond 'good enough'</t>
  </si>
  <si>
    <t>the afternoon session</t>
  </si>
  <si>
    <t>the introduction to software options</t>
  </si>
  <si>
    <t>good job!</t>
  </si>
  <si>
    <t>Librarian</t>
  </si>
  <si>
    <t>enlarge print/text on handouts so they are readable</t>
  </si>
  <si>
    <t>unsure- it was all good</t>
  </si>
  <si>
    <t>Learning to use the DDA and the Advocay portion</t>
  </si>
  <si>
    <t>hands on portion needs to be done at a slower pace, the advocacy info can be adjusted to apply to other types of projects (which info will help me)</t>
  </si>
  <si>
    <t>Digital Services &amp; Electronic Resources Librarian</t>
  </si>
  <si>
    <t>I would have liked a little more time to look at and paly with a variety of tools.  Also, basic links to metadata resources- I'm sure you have them somewhere actually</t>
  </si>
  <si>
    <t>Some of the advocay information just because our library director is very hands on and would need to be at the head of any project</t>
  </si>
  <si>
    <t>playing with DDA!  Yeah excel</t>
  </si>
  <si>
    <t>Thanks!</t>
  </si>
  <si>
    <t>Consulting Archivist</t>
  </si>
  <si>
    <t>5+</t>
  </si>
  <si>
    <t>we worked through ways to make improvements; otherwise, it was great!</t>
  </si>
  <si>
    <t>walking through use of DDA… this I can use tomorrow!</t>
  </si>
  <si>
    <t>Everyone did a phenomenal job; their investment in this is obvious</t>
  </si>
  <si>
    <t>Director/Archivist</t>
  </si>
  <si>
    <t>1:  15 yrs in field</t>
  </si>
  <si>
    <t>The screen shots in the PowerPoint are really small and blurry.  Any way to make them better?</t>
  </si>
  <si>
    <t>Some wasn’t as applicable to me, however, it wsa great info overall</t>
  </si>
  <si>
    <t>Hard to say- all was excellent.  A biggie was the hand-on ingest with the thumb drive.  Another valuable part was the emphasis on real world.  So helpful  Have I Gushed enough! C: ?</t>
  </si>
  <si>
    <t>This was excellent.  I am so glad I got one of the free spots.  It was exactly what I needed.</t>
  </si>
  <si>
    <t>Director</t>
  </si>
  <si>
    <t>Some "sample" - completed inventory sheet, etc</t>
  </si>
  <si>
    <t>Using the DDA</t>
  </si>
  <si>
    <t>Going through the steps of policy writing and team creation</t>
  </si>
  <si>
    <t>Electronic Resources Librarian</t>
  </si>
  <si>
    <t>One of the most helpful workshops I've been to in a number of years</t>
  </si>
  <si>
    <t>Project Director/Archivist</t>
  </si>
  <si>
    <t>Provide at least 2 different ingest systems to test.  DDA was a great help, but another example or taking it to the processing level/next step</t>
  </si>
  <si>
    <t>working in groups to do the 3-3-3 worksheet.  I thought it was more helpful to do as a group</t>
  </si>
  <si>
    <t>a workshop lead by --&gt; Archivists with varying skill levels and strategies was very helpful</t>
  </si>
  <si>
    <t>Thank you!</t>
  </si>
  <si>
    <t>Librarian &amp; Archivist</t>
  </si>
  <si>
    <t>parse out the sldes so that the printed information is readable (ie. One step/one concept per slide)</t>
  </si>
  <si>
    <t>well balanced content, everything was valuable</t>
  </si>
  <si>
    <t>Practice with tools and resources</t>
  </si>
  <si>
    <t>Expert presenters made this seminar an enjoyable learning experience</t>
  </si>
  <si>
    <t>Interim Director of Archives and S.C.</t>
  </si>
  <si>
    <t>I would have appreciated trying more tools, but I feel better prepared to do so on my own using the tool grid</t>
  </si>
  <si>
    <t>the early basic overview, but I've also been sitting though CARLI DPOE webinars recently</t>
  </si>
  <si>
    <t>hands on experience is overview of the functions of different tools and how they work together</t>
  </si>
  <si>
    <r>
      <t>SO HAPPY</t>
    </r>
    <r>
      <rPr>
        <sz val="11"/>
        <color theme="1"/>
        <rFont val="Calibri"/>
        <family val="2"/>
        <scheme val="minor"/>
      </rPr>
      <t xml:space="preserve"> to be moving beyond theory and into the more practical realm</t>
    </r>
  </si>
  <si>
    <t>Averages</t>
  </si>
  <si>
    <t>MAC</t>
  </si>
  <si>
    <t>University Archivist</t>
  </si>
  <si>
    <t>Given the range of experience and pre-existing knowledge in the attendees, I think you did  a great job presenting this inofrmation - I'm not sure how you might improve it</t>
  </si>
  <si>
    <t>In my case, I had already used DDA in my job, so that activity wa unnecessary for me - but that was clearly very usefiul for others</t>
  </si>
  <si>
    <t>I most appreciated the look at DuraCloud and other backend services, sinceI have more experience with front-end services</t>
  </si>
  <si>
    <t>Thank you all!</t>
  </si>
  <si>
    <t>Reference Services Librarian/Universty Archivist</t>
  </si>
  <si>
    <t>Not sure - it was all important</t>
  </si>
  <si>
    <t>The hands-on practice</t>
  </si>
  <si>
    <t>Everyone was very helpful, went over both theory and practice</t>
  </si>
  <si>
    <t>Cuartor</t>
  </si>
  <si>
    <t>on handouts, some words are not readable in the shades of gray.  Can see on overhead when in color</t>
  </si>
  <si>
    <t>Seeing that we can make process</t>
  </si>
  <si>
    <t>Thans for sharing and your preparedness</t>
  </si>
  <si>
    <t>no suggestions - it was great!</t>
  </si>
  <si>
    <r>
      <t xml:space="preserve">It was </t>
    </r>
    <r>
      <rPr>
        <u/>
        <sz val="11"/>
        <color theme="1"/>
        <rFont val="Calibri"/>
        <family val="2"/>
        <scheme val="minor"/>
      </rPr>
      <t>ALL</t>
    </r>
    <r>
      <rPr>
        <sz val="11"/>
        <color theme="1"/>
        <rFont val="Calibri"/>
        <family val="2"/>
        <scheme val="minor"/>
      </rPr>
      <t xml:space="preserve"> valuable</t>
    </r>
  </si>
  <si>
    <t>screenshots/slides; hands-on experience using DDA</t>
  </si>
  <si>
    <t>Very helpful presentation- thank you very much!</t>
  </si>
  <si>
    <t>Library Director</t>
  </si>
  <si>
    <t>imit introductions or allocate more time for them</t>
  </si>
  <si>
    <t>all was valuabl!</t>
  </si>
  <si>
    <t>describing digital preservation location</t>
  </si>
  <si>
    <t>during the demo it would have been helpful along with the screen shots to have a numbered list of steps</t>
  </si>
  <si>
    <t>listing the people to connect with</t>
  </si>
  <si>
    <r>
      <t xml:space="preserve">discussion of the process </t>
    </r>
    <r>
      <rPr>
        <u/>
        <sz val="11"/>
        <color theme="1"/>
        <rFont val="Calibri"/>
        <family val="2"/>
        <scheme val="minor"/>
      </rPr>
      <t>and</t>
    </r>
    <r>
      <rPr>
        <sz val="11"/>
        <color theme="1"/>
        <rFont val="Calibri"/>
        <family val="2"/>
        <scheme val="minor"/>
      </rPr>
      <t xml:space="preserve"> the tools</t>
    </r>
  </si>
  <si>
    <t>Great job!</t>
  </si>
  <si>
    <t>Assistant Archivist</t>
  </si>
  <si>
    <t>suggestion for communication with stakeholders; I liked hearing from the four different people</t>
  </si>
  <si>
    <t>course description should not imply that content is limited to born digital marterials received on physical media</t>
  </si>
  <si>
    <t>archivist</t>
  </si>
  <si>
    <t>2 months</t>
  </si>
  <si>
    <t>hands-on demo working with DDA</t>
  </si>
  <si>
    <t>Fantastic workshop. Thanks so much! C:</t>
  </si>
  <si>
    <t>Assistanat Librarian</t>
  </si>
  <si>
    <t>more concrete examples, more examples of type of materials that are to be transferred - mentioned flashdrives byt not much concrete discussion of emails, etc</t>
  </si>
  <si>
    <t>learning what other particpants are doing/wanting to do, descriptions of tools that actually had been tested and were well understood by the instructor</t>
  </si>
  <si>
    <t>Head Archives And Special Calls</t>
  </si>
  <si>
    <t>The only way to improve this workshop would be to extend it to learn maore about pros/cons of some of the other tools evaluated.  However in the time given it would not work.  This workshop was pretty much perfect</t>
  </si>
  <si>
    <t>just my own impatience waiting for everyone to catch up during the hands-on component.  This was a critically important aspect of the workshop though</t>
  </si>
  <si>
    <t>the knowledge of the instructors, the practical guidance from the best tools, easy to implement worksflows, and helpful talking points</t>
  </si>
  <si>
    <t>Meg Miner is amazing.  All the instructors are- approchable, clear, well-organized, helpful, articulate, practical, expereinced and willing to share their knowledge.  This is the first 100% helpful, realistic workshop on DP I've ever taken - and I've taken a LOT</t>
  </si>
  <si>
    <t>Catalog and Digital Services Librarian</t>
  </si>
  <si>
    <t>1 yr 9 months</t>
  </si>
  <si>
    <t>more one on one time with presenters to ask questions.  Making it more clear in the program description that you don’t need to be curating digital files from outside of your office for this program to be relevant and useful.  We're creating our own digital files and the workshop wsa still helpful</t>
  </si>
  <si>
    <t>it may have been more helpful if I had brought a PC.  Also - go through content of the packets early on</t>
  </si>
  <si>
    <t>the presenters had thoroughly processed the content they were to present - provided an extremely helpful packet on the content , and were ready to help with the demo</t>
  </si>
  <si>
    <t>bringing the content on thmub drives was a great idea.  The demo wsa helpful - I can now see the advantages of automaticng my inventory/ingest of digital files</t>
  </si>
  <si>
    <t>Head of Preservation and Archives</t>
  </si>
  <si>
    <t>make more connections to familiar paper-based collections ie.  Organizing and describing - this might help newbies to digital</t>
  </si>
  <si>
    <t>introductions to attendees - took too long maybe a registration list can be circulated in advance with names and titles?</t>
  </si>
  <si>
    <t>the hands-on activity.  I'm a visual learner, so I really needed to see and interact with the materials</t>
  </si>
  <si>
    <t>Greatjob!  This woukshop really got me thinking and I understand a variety of concepts I didn’t understand before</t>
  </si>
  <si>
    <t>Digital Initiatives Coordinator</t>
  </si>
  <si>
    <t>would have been better to truly cap at 20 attendees.  Hard to oversee 25% more and have discussions</t>
  </si>
  <si>
    <t>problems with Macs taking a lot of time, not a big deal though</t>
  </si>
  <si>
    <t>hard to say - all so good!  Probably the honesty of presenters coming from small institutions and so far to go themselves</t>
  </si>
  <si>
    <t>Head of Special Collections and Univesity Archivist</t>
  </si>
  <si>
    <t>you all did a great job.  I did not feel there is any need for improvement</t>
  </si>
  <si>
    <t>the demonstration using the files from the flash drive</t>
  </si>
  <si>
    <t>It was a very good workshop with lots of valuable information</t>
  </si>
  <si>
    <t>Historian/Project Archivist</t>
  </si>
  <si>
    <t>3 and 1</t>
  </si>
  <si>
    <t>a read ahead (handout/resource) of the terms going to be used in the workshop; given to us prior to workshop.  A copy of ISO (or other relevant) standards</t>
  </si>
  <si>
    <t>The "who can you talk to" part of the 3-3-3 plan group exercise - this is so unique to each institution</t>
  </si>
  <si>
    <t>Review of DP tools</t>
  </si>
  <si>
    <t>Instead of having eveyone introduce themselves and why they're at the workshop, maybe offer a reason and ask people if that’s why they are taking the workshop.  Go through some popular reasons then maybe ask for other reasons.  Then people can chat with others with similiar reasons during the breaks.  Introductions just take way too much time!  Also, better to spend end of day on questions.</t>
  </si>
  <si>
    <t>I appreciated the pre-articles!  I would have appreciated some trial experience as I had trouble using my computer here.  I downlaoded Java, but computer didn't work without network here</t>
  </si>
  <si>
    <t>examples, lists of tools/products</t>
  </si>
  <si>
    <t>Thanks for your enthusiasm!  What a great service!</t>
  </si>
  <si>
    <t>Archivist and Special Collection Librarian</t>
  </si>
  <si>
    <t>maybe more discussion/problem solving of how to persuade/get buy-in from other stakeholders, examples of specific next steps</t>
  </si>
  <si>
    <t>It was all good!  Maybe shorter intros and replace with discussion time?</t>
  </si>
  <si>
    <t>Hard to pick!  The hands-on expereince with accessioning and the tool evaluations</t>
  </si>
  <si>
    <t>Director of Archives</t>
  </si>
  <si>
    <t>great workshop!   Just wish I'd brought my PC!  Too bad the tool did not work with Mac.  But I still feel I learned enough through observation.  But more time for hands-on, more examples</t>
  </si>
  <si>
    <t>n/a</t>
  </si>
  <si>
    <t>This workshop has given me confidence and direction to move ahead with implementing DP.  It created a good sense of community and partnership with similar institutions.  I think we are all feeling better about where we are at, even if not past column 1</t>
  </si>
  <si>
    <t>Archivist and Associate Librarian</t>
  </si>
  <si>
    <t>Not sure</t>
  </si>
  <si>
    <t>I really appreciate that this workshop focused on a practical, how-to format</t>
  </si>
  <si>
    <t>good job! And Thank you!</t>
  </si>
  <si>
    <t>9+</t>
  </si>
  <si>
    <t>less time introducing ourselves, more hands-on activities</t>
  </si>
  <si>
    <t>working directly with the DDA</t>
  </si>
  <si>
    <t>Project Archivist</t>
  </si>
  <si>
    <t>1+</t>
  </si>
  <si>
    <t>Learning about available tools</t>
  </si>
  <si>
    <t>Great job on a frightening concept for most over worked archivists</t>
  </si>
  <si>
    <r>
      <t>Not</t>
    </r>
    <r>
      <rPr>
        <sz val="11"/>
        <color theme="1"/>
        <rFont val="Calibri"/>
        <family val="2"/>
        <scheme val="minor"/>
      </rPr>
      <t xml:space="preserve"> approaching forensic tools or explaining the OCLC stuff in context - forensics just sounds scary</t>
    </r>
  </si>
  <si>
    <t>Making us go through the act of one version of DP</t>
  </si>
  <si>
    <t>Connect OCLC and forensics with this Disk imaging is easy!  DDA is too though, so Good job!</t>
  </si>
  <si>
    <t>Global records Information Management, Records Imaging Lead, Forms Analyist, Archives Sipervisor</t>
  </si>
  <si>
    <t>18 @ Archives 23@ Records Management</t>
  </si>
  <si>
    <t>You all did great!</t>
  </si>
  <si>
    <t>There was no negatives</t>
  </si>
  <si>
    <t>hands on activity</t>
  </si>
  <si>
    <t>NACFS</t>
  </si>
  <si>
    <t>National Historian Archivist</t>
  </si>
  <si>
    <t>Perhaps more time or divided into 2 sessions</t>
  </si>
  <si>
    <t>Nothing- all valuable</t>
  </si>
  <si>
    <t>Everything was useful</t>
  </si>
  <si>
    <t>Archivist -UI</t>
  </si>
  <si>
    <t>5 - needed more time</t>
  </si>
  <si>
    <t>so much info! Needed more time</t>
  </si>
  <si>
    <t>basic intro</t>
  </si>
  <si>
    <t>website resources, discussion of solutions</t>
  </si>
  <si>
    <t>make it longer for further discussions</t>
  </si>
  <si>
    <t>all of it</t>
  </si>
  <si>
    <t>Excellent job!  THANK YOU!</t>
  </si>
  <si>
    <t>NATL Secretary</t>
  </si>
  <si>
    <t>provide specific examples of items used in the lecture.  Ask participants to do this.</t>
  </si>
  <si>
    <t>all was valuable!</t>
  </si>
  <si>
    <t>the handout fully supported the lecture content</t>
  </si>
  <si>
    <t>Good Job!  Obvious you know your topic well!</t>
  </si>
  <si>
    <t>good overview- but 1/2 day or full day session would be more helpful</t>
  </si>
  <si>
    <t>overview with breakout groups was good</t>
  </si>
  <si>
    <t>Thank You</t>
  </si>
  <si>
    <t>Archives Committee Member</t>
  </si>
  <si>
    <t>have a handout of the powerpoint or outline for visual learners to reference and add to with supplementary notes</t>
  </si>
  <si>
    <t>overhelming with e-speak for old school people with outdated computer info</t>
  </si>
  <si>
    <t>emphasizing the importance/pitfalls of digitizing e-content and ways to accomplish it; appropriate definitions of terms and handouts given</t>
  </si>
  <si>
    <t>very informative!</t>
  </si>
  <si>
    <r>
      <t>Archivist- AΓ</t>
    </r>
    <r>
      <rPr>
        <sz val="11"/>
        <color theme="1"/>
        <rFont val="Calibri"/>
        <family val="2"/>
      </rPr>
      <t>Δ</t>
    </r>
  </si>
  <si>
    <t>all content had some value to me because my organization is in the digitization 'infancy' phase</t>
  </si>
  <si>
    <t>information in types of digization techniques storage options and overall material</t>
  </si>
  <si>
    <t>very knowledgeable leader</t>
  </si>
  <si>
    <t xml:space="preserve">Historian </t>
  </si>
  <si>
    <t>could become a full day presentation</t>
  </si>
  <si>
    <t xml:space="preserve">nothing </t>
  </si>
  <si>
    <t>Mng Director</t>
  </si>
  <si>
    <t>would like to learn about more best practices</t>
  </si>
  <si>
    <t>all of the resources and discussion</t>
  </si>
  <si>
    <t>well presented, very clear and approachable! Thanks!</t>
  </si>
  <si>
    <t>Volunteer</t>
  </si>
  <si>
    <t xml:space="preserve">great workshop </t>
  </si>
  <si>
    <t>great workshop</t>
  </si>
  <si>
    <t>understanding that we don’t have to keep all of the digital photos- put the issue back to the donor and ask them to pick top 10</t>
  </si>
  <si>
    <t>longer</t>
  </si>
  <si>
    <t>opening up ideas and solutions</t>
  </si>
  <si>
    <t>Terrific!</t>
  </si>
  <si>
    <t>Archives Intern</t>
  </si>
  <si>
    <t>less than 1</t>
  </si>
  <si>
    <t>Co-Archivist</t>
  </si>
  <si>
    <t>introducing newer resources that those outside the library field might not know about</t>
  </si>
  <si>
    <t>looking forward to seeing handouts with all the info covered!  So much of it is going to be useful to start discussions - thanks!</t>
  </si>
  <si>
    <t>Archival Coordinator</t>
  </si>
  <si>
    <t>4 - better than I thought</t>
  </si>
  <si>
    <t>Breakdowns and examples - things I can use in my own organization</t>
  </si>
  <si>
    <t>Fraternity Archivist</t>
  </si>
  <si>
    <t>more specific examples/scenarios</t>
  </si>
  <si>
    <t>all good!</t>
  </si>
  <si>
    <t>Excellent presentator!</t>
  </si>
  <si>
    <t>Multimedia and Technology Manager</t>
  </si>
  <si>
    <t>maybe include case studies and examples of specific solutions that worked and why</t>
  </si>
  <si>
    <t>identifying all the issues (spend more time on the solutions)</t>
  </si>
  <si>
    <t>group sharing</t>
  </si>
  <si>
    <t>great personality and enthusiasm</t>
  </si>
  <si>
    <t>would like more advice on how ti implement a digital archiving program fro born-digital materials</t>
  </si>
  <si>
    <t>Special Events Manager</t>
  </si>
  <si>
    <t>Meg was very informative and helpful</t>
  </si>
  <si>
    <t>Some information was redundant</t>
  </si>
  <si>
    <t>As we are learning about archives, much information was very helpful to learn where to start</t>
  </si>
  <si>
    <r>
      <t>Archivist- K</t>
    </r>
    <r>
      <rPr>
        <sz val="11"/>
        <color theme="1"/>
        <rFont val="Calibri"/>
        <family val="2"/>
      </rPr>
      <t>Δ</t>
    </r>
  </si>
  <si>
    <t>I thought Meg was engaging, informative and well-planned</t>
  </si>
  <si>
    <t>Found no negatives</t>
  </si>
  <si>
    <t>Opening up new areas of concern to take back to our directors</t>
  </si>
  <si>
    <t>Just make sure we get a copy of your notes!</t>
  </si>
  <si>
    <t>Communications Manager</t>
  </si>
  <si>
    <t>&lt;1</t>
  </si>
  <si>
    <t>Meg was very knowledgeable about digital preservation, but there was a lot to take in in such a short period</t>
  </si>
  <si>
    <t>There were some concepts beyond where my organization is in its archive process</t>
  </si>
  <si>
    <t>The tools available</t>
  </si>
  <si>
    <t>N/A</t>
  </si>
  <si>
    <t>NMGC President</t>
  </si>
  <si>
    <t>some terminology I didn't know</t>
  </si>
  <si>
    <t>everything!</t>
  </si>
  <si>
    <t>Great Job!</t>
  </si>
  <si>
    <t>Double the time - great information!</t>
  </si>
  <si>
    <t>Our IT folks should hear it, so translating tips would be helpful</t>
  </si>
  <si>
    <t>Web links and the two worksheet samples</t>
  </si>
  <si>
    <t>Excellent! Thank you!</t>
  </si>
  <si>
    <t>nothing</t>
  </si>
  <si>
    <t>everything was important to my organization</t>
  </si>
  <si>
    <t>the discussion of issues with digital archives</t>
  </si>
  <si>
    <t>Data Driven</t>
  </si>
  <si>
    <t>Institutional Desgin Librarian</t>
  </si>
  <si>
    <t>&gt;1, 16 at college</t>
  </si>
  <si>
    <t>I thought the workshop and educatinal materials were clear and well organized</t>
  </si>
  <si>
    <t>none.  This was an excellent workshop for the intended audience</t>
  </si>
  <si>
    <t>ALL of the resources that can be used at our own institutions.  Also time to think through efforts on our own campus/</t>
  </si>
  <si>
    <t>Perhaps mention geolocation as a metadata field?  Its hard to go back and find it later.  Early discussion about checkum, and why important to know which program was used =&gt; ie, what happens if data accessioner goes away?  Excellent!  Thank you!</t>
  </si>
  <si>
    <t>Assistant Director</t>
  </si>
  <si>
    <t>Workshop was good as was</t>
  </si>
  <si>
    <t>It was all valuable on some level</t>
  </si>
  <si>
    <t>Acutally working through the Duke Instrument</t>
  </si>
  <si>
    <t>Manager of Archival Processing</t>
  </si>
  <si>
    <t>10 months</t>
  </si>
  <si>
    <t>n/a it was all valuable</t>
  </si>
  <si>
    <t>hands on Data Accessioner portion</t>
  </si>
  <si>
    <t>Director of Archives and Special Collections</t>
  </si>
  <si>
    <t>Discussions around scale and possibilities for different institutions were great!</t>
  </si>
  <si>
    <t>Towards creating a policy at end of day was</t>
  </si>
  <si>
    <t>rundown of good enough tools and hands on activity</t>
  </si>
  <si>
    <t>Our small group converstaions wandered off, but in very good ways.  Would have enjoyed more chatter with out entire group (onlu 11 of us)</t>
  </si>
  <si>
    <t>Processing Archivist</t>
  </si>
  <si>
    <t>Extend the workshop to uncorporate other formats - floppy disk, reel to reel, etc.  Nevermind- answered in discussion- Thanks!</t>
  </si>
  <si>
    <t>N/A everything was appreciated</t>
  </si>
  <si>
    <t>using the Data Accessioner/accessioning a digital collection</t>
  </si>
  <si>
    <t>Thank you for your instructive workshop</t>
  </si>
  <si>
    <t>Maybe discuss a few terms early- SIP, DIP, AIP?  Firgured our what they were, but only after they were used in the presentation</t>
  </si>
  <si>
    <t>For me, the policy making part, only because I would part-time and that is 'above my pay-grade' but I'm sure its useful to my colleagues!</t>
  </si>
  <si>
    <t>Actually using DDA in class</t>
  </si>
  <si>
    <t>Maybe a few more tool options, but I realize they keep changing</t>
  </si>
  <si>
    <t>DDA Tool, discussion of other tools, just basically everything</t>
  </si>
  <si>
    <t xml:space="preserve">Thanks!  </t>
  </si>
  <si>
    <t>Digital Humanities and History Librarian</t>
  </si>
  <si>
    <t>7 months</t>
  </si>
  <si>
    <t>certain sections could be tightened.  For instance, the comparision of tools.  Presentation might benefit from some light trimming</t>
  </si>
  <si>
    <t>although it wasn’t at least valuable to me, I know my insitution already has DP protocols in place</t>
  </si>
  <si>
    <t>Great practical info to DP and TG tools needed for initially mitrating DP</t>
  </si>
  <si>
    <t>I appreciate your manifest ardor!</t>
  </si>
  <si>
    <t>Digital Projects manager</t>
  </si>
  <si>
    <t>on handa training of software.  A walk through was enough for me to understand, but useless for me to try w/o my own project fills at hand</t>
  </si>
  <si>
    <t>information of available tools and explanation of steps towards digital preservation</t>
  </si>
  <si>
    <t>Metadata Librarian</t>
  </si>
  <si>
    <t>seeing the variety of tools</t>
  </si>
  <si>
    <t>Metadata Specialist (Archivist DC/SLA)</t>
  </si>
  <si>
    <t>1 (1)</t>
  </si>
  <si>
    <t>Towards creating a policy. Still learned some useful tips for continuing policy development and advocacy - this is not a big challenge for me and something I am more familiar with</t>
  </si>
  <si>
    <t>Comparing the various tools against the digital preservation life cycle/ spectrum of activities.  Practicing using DDA.  The action Plan Activity</t>
  </si>
  <si>
    <t>Thank you!  I have a much better understanding of the overall picture of digital preservation activities, workflows, and tools/searches, and how hey all fit together.  Will be VERY helpful as Archivist of DC/SLA</t>
  </si>
  <si>
    <t>Day 1 San Fran</t>
  </si>
  <si>
    <t>Head of Cataloging</t>
  </si>
  <si>
    <t>more hands-on exercise</t>
  </si>
  <si>
    <t>no</t>
  </si>
  <si>
    <t>overview of preservation life cycle, information about various tools, and practice with Data Accessioner</t>
  </si>
  <si>
    <t>Thank you for this wonderful workshop!</t>
  </si>
  <si>
    <t>Digital Collections Librarin</t>
  </si>
  <si>
    <t>add some more info on how the xml file out of the data accession proces might be integrated into later workflow</t>
  </si>
  <si>
    <t>group discussion where you are on the bingo sheet</t>
  </si>
  <si>
    <t>going over all the tools tested</t>
  </si>
  <si>
    <t>Patrice was a bit difficult to hear, partially because of not using the mic</t>
  </si>
  <si>
    <t>Special Projects Archivist</t>
  </si>
  <si>
    <t>it would be useful to have more discussion about the relation between DAMS (eg Islandora) and the preservation tools</t>
  </si>
  <si>
    <t>everything was useful and interesting</t>
  </si>
  <si>
    <t>overview of the tools</t>
  </si>
  <si>
    <t>thank you for a very useful, user-friendly and very desk workshop</t>
  </si>
  <si>
    <t>make it 2 days - include hands-on experience with more complicated tools if possible, biut one day was also fine</t>
  </si>
  <si>
    <t>nothing!</t>
  </si>
  <si>
    <t>hands on experience with tool lots of valuable info I can use</t>
  </si>
  <si>
    <t>thanks- great job, very helpful and applicable</t>
  </si>
  <si>
    <t>Collections Access Specialists</t>
  </si>
  <si>
    <t>more hands on use of different tools</t>
  </si>
  <si>
    <t>hands on experience</t>
  </si>
  <si>
    <t>Metadata Services Manager</t>
  </si>
  <si>
    <t>I'd add a second day and do some hands on work on developing a digital preservation policy.  (that would probably need more homework ahead of time)</t>
  </si>
  <si>
    <t>None.  It was all great.  Thanks especially for the tool review in the White Paper.  It's going to save us a ton of work.</t>
  </si>
  <si>
    <t>Hands on with Data Accessioner and the 3-3-3 Action Plan and the one-pagers!</t>
  </si>
  <si>
    <t>Kudos!  This was a good refresher for me.  CalTech is further along than a lot of places and it was good for us to see ourselves comparatively</t>
  </si>
  <si>
    <t>Collections Manager</t>
  </si>
  <si>
    <t>more time for ands-on practice</t>
  </si>
  <si>
    <t>hands-on could be seen as both most and least valuable, but fortunately there were fewer participants than anticipated</t>
  </si>
  <si>
    <t>Curator and Reference Archivist</t>
  </si>
  <si>
    <t>If it were possible to demo another tool, that would be most helpful and worth bringing the computer</t>
  </si>
  <si>
    <t>discussing the stages that everyone was at was helpful</t>
  </si>
  <si>
    <t>Thank you for shifting focus from strictly academic insitutions to inculde the others</t>
  </si>
  <si>
    <t>another hour</t>
  </si>
  <si>
    <t>kind of skewed to academia</t>
  </si>
  <si>
    <t>p. 13 of white paper - inof on thumb drives and greathandouts - presenters are aware of the difficulty of getting started - advocacy conversation and handouts</t>
  </si>
  <si>
    <t>Head of Archives</t>
  </si>
  <si>
    <t>pace at beginning seemed a little slow.  Could move a bit faster</t>
  </si>
  <si>
    <t>actual work with DA tool, other tool evaluation/discussion</t>
  </si>
  <si>
    <t>more time for Q &amp;A</t>
  </si>
  <si>
    <t>Director of Photo Services and Imaging</t>
  </si>
  <si>
    <t>send out another email about reading pre-requisites one week before workshop</t>
  </si>
  <si>
    <t>stated audience was archivists and librarians.  I got a lot out this being a non-archivist/librarian in an institution without an archivist.  Perhaps put a museum data manager on your workshop team</t>
  </si>
  <si>
    <t>learning about tools also all your handouts and your online resources very thorough!  Thanks!</t>
  </si>
  <si>
    <t>make sure to talk into microphone</t>
  </si>
  <si>
    <t>~10</t>
  </si>
  <si>
    <t xml:space="preserve">suggest taking some additional time (morining portion) to connect and dicsuss workflow steps, maybe using the T.O.C. of OCLC's "Walk this way" as a scaffold?  IE. Discuss the steps between survey/inventory and using a tool such as data accessioner - and after those steps </t>
  </si>
  <si>
    <t>could maybe moce more quickly through data accessioner hands-on</t>
  </si>
  <si>
    <t>action-oriented approach.  Nice idea to have participants develop an action plan that can be realistically intiated over the next few months</t>
  </si>
  <si>
    <t>great resources on your wiki- thanks for posting!</t>
  </si>
  <si>
    <t>perhaps add overview about what file types should be archived (eg. Text, pdf-a, html, etc) or do you need to preserve tools to continue viewing files in the future</t>
  </si>
  <si>
    <t>pre-reading and definitions/terminology review, workflow discussion</t>
  </si>
  <si>
    <t>I would have still attended, but would be helpful to highlight in email announcing workshop and website info that emphasis is on preserving objects currently on physical media</t>
  </si>
  <si>
    <t>Head, PRES</t>
  </si>
  <si>
    <t>Day 2 San Fran</t>
  </si>
  <si>
    <t>Graduate Student, Museum Studies</t>
  </si>
  <si>
    <t>I maybe on the more unexperienced side and newer to a lot of concepts (less experience implementing DP) so a slightly slowe pace would have helped me as I absorbed a lot of new terms and some new concepts.  In the end, I learned so much, including all the concepts that started out as confusing!</t>
  </si>
  <si>
    <t>A real crash course in digital preservation, with an immense number of resources that I can refer to as I try to sort out my next steps to implement a DP plan for our university museum collection</t>
  </si>
  <si>
    <t>Technical Services Librarian</t>
  </si>
  <si>
    <t>bigger room!</t>
  </si>
  <si>
    <t>can't think of anything not useful</t>
  </si>
  <si>
    <t>actual hands-on practice using Data Accessioner</t>
  </si>
  <si>
    <t>Good group- nice to have 3 presenters, kept things interesting</t>
  </si>
  <si>
    <t>collections Assistant</t>
  </si>
  <si>
    <t>the advocacy portion was really great, the tech portion was also great but knowing te next steps was amazing</t>
  </si>
  <si>
    <t>super great!  I appreciate everyone answering questions and making us feel not dumb when we asked them</t>
  </si>
  <si>
    <t>Day2</t>
  </si>
  <si>
    <t>Associate Law Librarian for Dig. Init. And Special Collections</t>
  </si>
  <si>
    <t>more hands-on activities - that was what I thought there would be - but that is my misunderstanding - if I was a complete newbie this may have been fine</t>
  </si>
  <si>
    <t>can't pull out any particular aspect that wasn't valuable</t>
  </si>
  <si>
    <t>the emphasis on doing something - not waiting for perfect solution</t>
  </si>
  <si>
    <t>great service you are providing</t>
  </si>
  <si>
    <t>day 2 San Fran</t>
  </si>
  <si>
    <t>Archives Specialist</t>
  </si>
  <si>
    <t>2 - FAST- could be slowed down and more colloborative learning/practice</t>
  </si>
  <si>
    <t>more hands-on, slower pace of hands on</t>
  </si>
  <si>
    <t>talking about "selling points" and how to nurture institutional buy-in</t>
  </si>
  <si>
    <t>Graduate Student</t>
  </si>
  <si>
    <t>I would improve upon the balance of powerpoint presentation and pauses for questions, or allowing for questions to properly be asked</t>
  </si>
  <si>
    <t>I found everything in this workshop valuable</t>
  </si>
  <si>
    <t>The most valuable part is the many resources provided that we can follow through on researching</t>
  </si>
  <si>
    <t>I am new to the language and process of digital preservation and now feel completely comfortable coming to others to advocate this</t>
  </si>
  <si>
    <t>Library Tech - Archives</t>
  </si>
  <si>
    <t>the descriptions of available tools and their positive and negative attributes</t>
  </si>
  <si>
    <t>Great presentation!</t>
  </si>
  <si>
    <t>its jargon-heavy but assums a basic familiarity with the material, so that is ok</t>
  </si>
  <si>
    <t>NA - felt everything was relevant</t>
  </si>
  <si>
    <t>feeling as though baby steps are acceptable, and what those look like through practice</t>
  </si>
  <si>
    <t>NA</t>
  </si>
  <si>
    <t>Overview of macroservices and data accessioner</t>
  </si>
  <si>
    <t>Had to leave at noon</t>
  </si>
  <si>
    <t>Average Both Days</t>
  </si>
  <si>
    <t>St. Paul</t>
  </si>
  <si>
    <t>would have lied shorter break/lunch times</t>
  </si>
  <si>
    <t>break times!</t>
  </si>
  <si>
    <t>instructor's presentations</t>
  </si>
  <si>
    <t>Curator of Collections and Exhibits</t>
  </si>
  <si>
    <t>Museum Assistant</t>
  </si>
  <si>
    <t>Collectiosn Register</t>
  </si>
  <si>
    <t>more focus on the needs of small institutions.  This is my bias, but introductions indicated a large portion of attendees were from very small institutions</t>
  </si>
  <si>
    <t>appreciated all aspects of the presentation</t>
  </si>
  <si>
    <t>hands on demo is always helpful</t>
  </si>
  <si>
    <t>enjoyed the presentation.  Will your website offer continuing and expanded evaulations of tools and products?</t>
  </si>
  <si>
    <t>Project Coordinator</t>
  </si>
  <si>
    <t>1 mnth</t>
  </si>
  <si>
    <t>not have the focus be just on begininng digital preservation, but how to continue and improve it</t>
  </si>
  <si>
    <t>going through different tool options for preservation</t>
  </si>
  <si>
    <t>Board of Dir.</t>
  </si>
  <si>
    <t>not sure</t>
  </si>
  <si>
    <t>I f I had to give up part of the time, perhaps it would be break time.  With your enthusiaism we could have gone straight through without a break</t>
  </si>
  <si>
    <t>Intro to DP tools</t>
  </si>
  <si>
    <t>Each of you did a great job!  Thanks a bunch</t>
  </si>
  <si>
    <t>Director of IT</t>
  </si>
  <si>
    <t>hands on experience with DDA tool, anaylsis of a variety of DP tools, the rainbow chart!, the one-pagers! Cool!</t>
  </si>
  <si>
    <t>Curator</t>
  </si>
  <si>
    <t>a representative from a non-public institution.  It was good that Jeff wsa here as a voice for a smaller place, but there are also smaller places, even private, with different abilities</t>
  </si>
  <si>
    <t>Suprisingly, the hands-on practice with DDA</t>
  </si>
  <si>
    <t>The strong advocacy and passion shown by presentors for the cause of DP.  Its contagious</t>
  </si>
  <si>
    <t>a little slow in the afternoon</t>
  </si>
  <si>
    <t>demo of data accessioner was pretty basic</t>
  </si>
  <si>
    <t>overall framework, number of systems investigated</t>
  </si>
  <si>
    <t>would like you to demo other systems more</t>
  </si>
  <si>
    <t>Information</t>
  </si>
  <si>
    <t>earlier reveival of data</t>
  </si>
  <si>
    <t>the understanding that there are steps that can be taken by organziation of any size</t>
  </si>
  <si>
    <t>director</t>
  </si>
  <si>
    <t>a more detailed case study maybe?</t>
  </si>
  <si>
    <t>policy, advocacy, the 3-3-3 plan!, take away action plan</t>
  </si>
  <si>
    <t>fun passion from all presenters</t>
  </si>
  <si>
    <t>do not need to go in depth about all the DP programs- especially ones that you do not think work well</t>
  </si>
  <si>
    <t>hand outs and using term 'Good Enough"</t>
  </si>
  <si>
    <t>very good presentation.  Appreciate your help</t>
  </si>
  <si>
    <t>maybe collect and share other software people are using rather than just what was used - as said new stuff is being made and it might be workable</t>
  </si>
  <si>
    <t>the paid tools are out of price range and of no use for me to spend time on</t>
  </si>
  <si>
    <t>for me the tools software and planning as I knew basics of what needed done</t>
  </si>
  <si>
    <t>make it abundantly clear there are hands on exercises with laptops</t>
  </si>
  <si>
    <r>
      <t xml:space="preserve">knowing that a reputable grant funder backed this workshop so that the presenters reviewed the literature, then advocated for how insitutions/organizations can begin </t>
    </r>
    <r>
      <rPr>
        <u/>
        <sz val="11"/>
        <color theme="1"/>
        <rFont val="Calibri"/>
        <family val="2"/>
        <scheme val="minor"/>
      </rPr>
      <t>now</t>
    </r>
  </si>
  <si>
    <t>Heritage Preservation Board Member</t>
  </si>
  <si>
    <t>The initial step into digital archiving can be scary and seem like such a large task.  This seminar showed some very useful tools that can be used to make a start.  Seems within reach now.</t>
  </si>
  <si>
    <t>provide opportunity to work with additional digital preservation tools</t>
  </si>
  <si>
    <t>it was all useful and usable</t>
  </si>
  <si>
    <t>learning about the different tools available for digital preservation and the problems and benefits associated with each program</t>
  </si>
  <si>
    <t>thanks for the informative workshop!  Since this particular topic wasn't covered in my archive school program this workshop was a great introduction to digital preservation</t>
  </si>
  <si>
    <t>digitization manager</t>
  </si>
  <si>
    <t>I didn't find the 'hands-on' part of the workshop to be as helpful as it could have been</t>
  </si>
  <si>
    <t>I found the summaries of strengths and weaknesses of different software interesting and helpful</t>
  </si>
  <si>
    <t>no.  Good work and thank you</t>
  </si>
  <si>
    <t>Average</t>
  </si>
  <si>
    <t>Smith College</t>
  </si>
  <si>
    <t>Director of Library Systems</t>
  </si>
  <si>
    <t>I can't think of any</t>
  </si>
  <si>
    <t>It was all valuable</t>
  </si>
  <si>
    <t>Hands on practice</t>
  </si>
  <si>
    <t>Great job.  Easy to understand and practical.</t>
  </si>
  <si>
    <t>1 in field 29</t>
  </si>
  <si>
    <t>Make it 2 days to cover other activites involved with DP</t>
  </si>
  <si>
    <t>for me the communicating with others (advocacy) was not necessary I have a tram working on this issue</t>
  </si>
  <si>
    <t>step by step of pre-ingest tools</t>
  </si>
  <si>
    <t>keep doing what you are doing.  Thank you!</t>
  </si>
  <si>
    <t>Special Collections Librarian</t>
  </si>
  <si>
    <t>It might work better in a computer lab</t>
  </si>
  <si>
    <t>review of OAIS stuff, just because I took the 5 day course</t>
  </si>
  <si>
    <t>the demystification of the enterprise</t>
  </si>
  <si>
    <t>trying out more tools would have been helpful</t>
  </si>
  <si>
    <t>The handouts and resources listed within.  I didn't realize the level of detail involved in such a project.  Definitely have a new appreciation.</t>
  </si>
  <si>
    <t>Loved your enthusiasm!  Impressed with your level of knowledge.</t>
  </si>
  <si>
    <t>Electronic Rec. Spec.</t>
  </si>
  <si>
    <t>I would like to have had exposure to a number of different tools in addition to DDA</t>
  </si>
  <si>
    <t>Policy and Advocacy</t>
  </si>
  <si>
    <t>Data Accessioner hands on work</t>
  </si>
  <si>
    <t>I applaud your work and the tremendous boom POWRR has been to us.  Thanks!</t>
  </si>
  <si>
    <t>Assistant College Archivist</t>
  </si>
  <si>
    <t>maybe provide recommended vocab reading list (found in packet) along with recommended reading</t>
  </si>
  <si>
    <t>the whys and how of your grant adventures.  Less sexy than playing with digital materials but maybe more useful (plus, first account narrative more fun than case study c:)</t>
  </si>
  <si>
    <t>Safe Travels!</t>
  </si>
  <si>
    <t>Curator of Digital Collections</t>
  </si>
  <si>
    <t>the 3-3-3 Action Plan will be helpful with getting started with digital preservation</t>
  </si>
  <si>
    <t>Library Assistant</t>
  </si>
  <si>
    <t>Excellent presenters and presentations pitched at just the right level.  Thank you for all the explanation and work you've done</t>
  </si>
  <si>
    <t>Archivist/IRM</t>
  </si>
  <si>
    <t>offer it more, build on it</t>
  </si>
  <si>
    <t>Just for me the discussion about outreach was a little less useful, since I am a little ahead there</t>
  </si>
  <si>
    <t>trying tools, hearing reviews</t>
  </si>
  <si>
    <t>Thanks! And congratulations!</t>
  </si>
  <si>
    <t>Digital Librarian</t>
  </si>
  <si>
    <t>NA.  Was great.  Great that handout, materials, summaries, ect are all available online.  Thanks!</t>
  </si>
  <si>
    <t>For me, the advocacy portion, not as relevant for my situation, but was not bad at all</t>
  </si>
  <si>
    <t>The tool reviews and using DA</t>
  </si>
  <si>
    <t>Thank you for adding a 2nd day!  Was great!</t>
  </si>
  <si>
    <t>digital producer</t>
  </si>
  <si>
    <t>a demo of one of the digital preservation tools would be great</t>
  </si>
  <si>
    <t>the demo.  Its so great to see things in PRACTICE.  What are the actual outcomes and what can I do with them.  AND the takeaway tools are terrific!</t>
  </si>
  <si>
    <t>Very well done!</t>
  </si>
  <si>
    <t>Systems Librarian/Head Tech Services</t>
  </si>
  <si>
    <t>Hands on work with DP tools -&gt; Comparision and review of DP tools</t>
  </si>
  <si>
    <t>Digital Video Preservation Graduate Intern</t>
  </si>
  <si>
    <t>new</t>
  </si>
  <si>
    <t>Loved the advocacy and team building focus; more examples would be great (Wiki is veryhelpful)</t>
  </si>
  <si>
    <t>The hands-on work took away some of the 'never done this' anxiety</t>
  </si>
  <si>
    <t>Thank you- super valuable and learned bunches.  Might be goof to video the workshop to continue outreach</t>
  </si>
  <si>
    <t>Emerging Tecnologues Librarian and Interim Head of Digital Initiatives</t>
  </si>
  <si>
    <t>all ws good</t>
  </si>
  <si>
    <t>evaluation screenshots of how the digital preservation tools work</t>
  </si>
  <si>
    <t>I really have no complaints.  I was given lots of good 'walk-away' tops to bring back to my institution</t>
  </si>
  <si>
    <t>Deputy Archivist</t>
  </si>
  <si>
    <t>Data Accessioner tutorial</t>
  </si>
  <si>
    <t>Graudate Student Intern, Digital Programs</t>
  </si>
  <si>
    <t>Maybe even more hands on activities</t>
  </si>
  <si>
    <t>learning to create  an action plan I can bring to my department</t>
  </si>
  <si>
    <t>Digital Initiatives Librarian</t>
  </si>
  <si>
    <t>It might be nice to have a more in-depth/systems branch, but with funding and software I realize that would be quite difficult</t>
  </si>
  <si>
    <t>I think it was all valuable; I figured out the metadata tool and didn't need the slow wlkthrough but many others di, so keep it.</t>
  </si>
  <si>
    <t>Tool evaluation (hearing people's real expereinces with tools)</t>
  </si>
  <si>
    <t>Thought it was very well run!</t>
  </si>
  <si>
    <t>Possibly less discussion of robust preservation services like Archivematica and more hands on with different tools</t>
  </si>
  <si>
    <t>see above</t>
  </si>
  <si>
    <t>the hands on experience</t>
  </si>
  <si>
    <t>Thanks.  Great workshop</t>
  </si>
  <si>
    <t>Curator of Manuscripts</t>
  </si>
  <si>
    <t>Perhaps a little less detail in describing the possible tools, ie DuraCloud</t>
  </si>
  <si>
    <t>The common sense 'on the ground' tone and incorporating examples we could all relate to from your own institutions</t>
  </si>
  <si>
    <t>Nice job - great performativity</t>
  </si>
  <si>
    <t>Collections Archivist</t>
  </si>
  <si>
    <t>It could have been shorter, content was very good, but a little slow moving</t>
  </si>
  <si>
    <t>could have used more specific examples in advocacy portion</t>
  </si>
  <si>
    <t>hands-on example</t>
  </si>
  <si>
    <t xml:space="preserve">Systems Librarian </t>
  </si>
  <si>
    <t>add a more advanced section / divide folks for more in depth work more water</t>
  </si>
  <si>
    <t>talking about what DP means (for me)</t>
  </si>
  <si>
    <t>hands on experience, positive outlook from presenters, talk about developing policy</t>
  </si>
  <si>
    <t>TAKE AWAYS ARE GREAT!</t>
  </si>
  <si>
    <t>Presentation Librarian</t>
  </si>
  <si>
    <t xml:space="preserve">Archivist </t>
  </si>
  <si>
    <t>more time with hands on experience with tools</t>
  </si>
  <si>
    <t>Head of Library Technology Services</t>
  </si>
  <si>
    <t>Very well organized workshop: timing, pace, content.  Great mix of topics:  overview of tools, hands-on practice, time for practical planning, discuss of levels of preservation</t>
  </si>
  <si>
    <t>Thank you for sharing your work, lessons learned, advice - all super helpful and practical</t>
  </si>
  <si>
    <t>Associate Provost</t>
  </si>
  <si>
    <t>Hands on DP tools, Advocacy tools</t>
  </si>
  <si>
    <t>Handouts and advocacy discussion</t>
  </si>
  <si>
    <t>Digital Preservation Librarian</t>
  </si>
  <si>
    <t>Encourage more discussion</t>
  </si>
  <si>
    <t>Advocacy for DP and Policy Planning</t>
  </si>
  <si>
    <t>Digital Collections and Oral History Archivist</t>
  </si>
  <si>
    <t>very pleased with the workshop.  It might be helpful to offerworkshops with different paces (based on comfort level with DP prior to workshop), but that may not be feasible</t>
  </si>
  <si>
    <t>I found it all very valuable</t>
  </si>
  <si>
    <t>The live demo of DP tools and the resources we were given to take home</t>
  </si>
  <si>
    <t>Thank you so much - this was an extremely helpful, practical workshop!</t>
  </si>
  <si>
    <t>Digital Archivist</t>
  </si>
  <si>
    <t>1) include at least one additional tool for hands on exercise 2) provide smaples of digital preservation policies 3) show how to deal with corrupt files</t>
  </si>
  <si>
    <t>hands on exercise with data accessioner</t>
  </si>
  <si>
    <t>Head of Women Justice Library</t>
  </si>
  <si>
    <t>Do-able</t>
  </si>
  <si>
    <t>5++</t>
  </si>
  <si>
    <t>I think it is a lot to absorb in one day. Maybe break it in 2 half days (if possible)</t>
  </si>
  <si>
    <t>I thought all of it was helpful</t>
  </si>
  <si>
    <t>The various products out there and how much work they cover or don't</t>
  </si>
  <si>
    <t>Digital Collections Assistant</t>
  </si>
  <si>
    <t>More discussion and examples on advocacy</t>
  </si>
  <si>
    <t>it is all valuable when your at 0</t>
  </si>
  <si>
    <t>the hands on use of the accession tool</t>
  </si>
  <si>
    <t>keep up the great superhero work!</t>
  </si>
  <si>
    <t>Head of archives and special collections</t>
  </si>
  <si>
    <t>It would be nice to test more tools hands on, though I understand this would be tricky</t>
  </si>
  <si>
    <t>I would like to have done a more complicated hands-on activity with Data Accessioner - or more detailed?- would like to have done more or see what happens when you run into a problem file and what to do next</t>
  </si>
  <si>
    <r>
      <t xml:space="preserve">The cheerleading- </t>
    </r>
    <r>
      <rPr>
        <u/>
        <sz val="11"/>
        <color theme="1"/>
        <rFont val="Calibri"/>
        <family val="2"/>
        <scheme val="minor"/>
      </rPr>
      <t>really!</t>
    </r>
    <r>
      <rPr>
        <sz val="11"/>
        <color theme="1"/>
        <rFont val="Calibri"/>
        <family val="2"/>
        <scheme val="minor"/>
      </rPr>
      <t xml:space="preserve"> And those 1 page sheets for sharing with others</t>
    </r>
  </si>
  <si>
    <t>Thank you! Aas a small shop I often feel left out of big discussions and your focus on all of us is really meaningful and genuinely helpful to me.</t>
  </si>
  <si>
    <t>Public Services Librarian</t>
  </si>
  <si>
    <t>maybe work with one of the archive tools described?</t>
  </si>
  <si>
    <t>Info on steps that can be taken</t>
  </si>
  <si>
    <t>Actually one of the best workshops I've been to in a while</t>
  </si>
  <si>
    <t>Digital Services Librarian</t>
  </si>
  <si>
    <t>None</t>
  </si>
  <si>
    <t>The presentation and wiki complete with information!</t>
  </si>
  <si>
    <t>Great work, I appreciate your team sharing!</t>
  </si>
  <si>
    <t>Instruction and dissemination of information on programs for DP</t>
  </si>
  <si>
    <t>Curator of Mss and Univ Archivist</t>
  </si>
  <si>
    <t>Good basic introduction, would have liked a little more in depth and a little less basic info and hands on exercises, would have liked more hands on work and less introductory material</t>
  </si>
  <si>
    <t>It was a useful workshop overall, and helpful to focus on DP for a day, but I think I've realized I have met my need for introductory DP information</t>
  </si>
  <si>
    <t>Working with Data Accessioner</t>
  </si>
  <si>
    <t>Manuscript Processing Archivist</t>
  </si>
  <si>
    <t>The hands on practice with and ingest tool.  The 3-3-3 Action Plan</t>
  </si>
  <si>
    <t>Associate Archivist</t>
  </si>
  <si>
    <t>Practice a 2nd tool for comparison?</t>
  </si>
  <si>
    <t>Advocacy poece least helpful for me personally</t>
  </si>
  <si>
    <t>Hands- on practice and one pagers</t>
  </si>
  <si>
    <t>very pragmatic as promised!  Thank you all!</t>
  </si>
  <si>
    <t>Discussion of the tools</t>
  </si>
  <si>
    <t>Assistant Librarian academy archivist</t>
  </si>
  <si>
    <t>One day workshops always inspire the proding after three months is an interesting twist… we'll see</t>
  </si>
  <si>
    <t>Hands on</t>
  </si>
  <si>
    <t>Nice Job Thanks!</t>
  </si>
  <si>
    <t>Archivist, mg. dis. Collections</t>
  </si>
  <si>
    <t>personally I needed less time with the DP tool exercise</t>
  </si>
  <si>
    <t>the Bingo - we were all at 1 or 0</t>
  </si>
  <si>
    <t>DP tool, policy/advocacy, tool review</t>
  </si>
  <si>
    <t>Thank you!!</t>
  </si>
  <si>
    <t>Northwestern</t>
  </si>
  <si>
    <t>Digital Prod. Asst.</t>
  </si>
  <si>
    <t>more discussion about integration with existing repoitories, not just demos of products.  - coffee.  - 3-3-3 plan assumes we have power; could use more discussion (not handouts) about hostile institutions</t>
  </si>
  <si>
    <t>Archivematica demo, definitely.  Would have preferred a longer break.  Also 2nd demo of DA- didn’t we already do it together?</t>
  </si>
  <si>
    <t>Data Accessioner - I've used DROID and FITD but its nice to have a GUI.   Good to bring people at different levels together</t>
  </si>
  <si>
    <t>presentation style was fine.  Your website could be a lot better, Presenters seemed to expect us to have read everything there, but its not clear what is important</t>
  </si>
  <si>
    <t>It would have been nice if they took a little time to remind us certain functions of application are imortant - we know, but it would be helful if the instructor helped us make the connection</t>
  </si>
  <si>
    <t>The intro section where they went through the life cycle, etc</t>
  </si>
  <si>
    <t>The most useful part was when we actually used one of the tools.  If we could have spent the day doing that with different tools (or watching while someone did it on the big screen) it would have been great</t>
  </si>
  <si>
    <t>Archives Assistant</t>
  </si>
  <si>
    <t>Second part of workshop wsa more clear to me, because it had more practical remarks and suggestions</t>
  </si>
  <si>
    <t>Wrap up session, how to start introducing DP activities at workplace</t>
  </si>
  <si>
    <t>Manuscript Librarian</t>
  </si>
  <si>
    <t>if the class size is kept small, make people report on their plans since there will be a 3 month follow up learn mor eon attendees to have solid action plans</t>
  </si>
  <si>
    <t xml:space="preserve">instructor to class ratio could definitely increase the class size without adverse effect </t>
  </si>
  <si>
    <t>I liked the practical nature of this workshop, and the ability for attendees to come away with skilles they can use right away</t>
  </si>
  <si>
    <t>Preservation Librarian</t>
  </si>
  <si>
    <t>A little more description of the different tools - like how one tool's lack of X will affect you.  In the DA hands-on part, going a little slower to explain how it all works together - to make the previous slides make sense actively</t>
  </si>
  <si>
    <t>all pretty good</t>
  </si>
  <si>
    <t>The 3-3-3 Action Plan . I'd love to have that longer because it was really helpful to think about those issues and how to get started on advocacy and policy</t>
  </si>
  <si>
    <t>improved pacing - for example, instead of demoing DA and then breaking, evaluate and test along with instructor.  Additionally, a little more introduction for those with less practice</t>
  </si>
  <si>
    <t>All good value and necessary, but could be paced better.  Good information provided!</t>
  </si>
  <si>
    <t>Using DA - hands on and interactive</t>
  </si>
  <si>
    <t>Get more into the details about activities (ie. Front end, migration, etc)  define and relate.  Additional handouts could be implemented better as they are great resources</t>
  </si>
  <si>
    <t>Executive Director</t>
  </si>
  <si>
    <t>3 months</t>
  </si>
  <si>
    <t>more hands-on exercises</t>
  </si>
  <si>
    <t>hands-on exercises</t>
  </si>
  <si>
    <t>Acting Head</t>
  </si>
  <si>
    <t>2 as assistant</t>
  </si>
  <si>
    <t>I thought this was very useful - maybe a few bigger picture examples instead of one collection of cats</t>
  </si>
  <si>
    <t>seeing where use of the data acc. Tool could fit in pre ingest or while we wait for ingest</t>
  </si>
  <si>
    <t>some more detail about fixity</t>
  </si>
  <si>
    <t>Digital Accesions Specialist</t>
  </si>
  <si>
    <t>Wish there was more discussion of participants' 3-3-3 plan I'm curious what others are doing and what they'd like to do.</t>
  </si>
  <si>
    <t xml:space="preserve">For me, going over the DP tools in detial wasn’t that useful - I appreciate knowing about resources out there, but we already have some systems in place so there's no way my institution would switch to something like Archivematica (even if I wanted us to!) </t>
  </si>
  <si>
    <t>working with the sample collections</t>
  </si>
  <si>
    <t>Librarian/Archivist</t>
  </si>
  <si>
    <t>seeing the various tools compared to one another and getting to try one hands on</t>
  </si>
  <si>
    <t>great workshop with valuable information</t>
  </si>
  <si>
    <t>This was an excellent workshop.  I appreciate receiving materials to read in advance, which helped me prepare for the day.  I would also have appreciated receiving an itinerary in advance through email but this is a very minor issue</t>
  </si>
  <si>
    <t>I found it all to be valuable.  I wasn't confident about DP before the workshop, but now I feel prepared to share what I learned with my colleagues.</t>
  </si>
  <si>
    <t>The hands-on work with DA; the comparisions of various DP tools</t>
  </si>
  <si>
    <t>Thank you!! This was so helpful</t>
  </si>
  <si>
    <t>VR Librarian</t>
  </si>
  <si>
    <t>Discussing with other NU people how to implement DP at NU based on what we learned here</t>
  </si>
  <si>
    <t>Workshop Attended</t>
  </si>
  <si>
    <t>% Change Level of Understanding</t>
  </si>
  <si>
    <t>% Change Awareness Level</t>
  </si>
  <si>
    <t>% Change Ability to Build Awareness</t>
  </si>
  <si>
    <t>% Change Abiliyt to Perform Pre-Ingest</t>
  </si>
  <si>
    <t>y</t>
  </si>
  <si>
    <t>one to two</t>
  </si>
  <si>
    <t>three to four</t>
  </si>
  <si>
    <t>n</t>
  </si>
  <si>
    <t>-</t>
  </si>
  <si>
    <t>4 &amp; 5</t>
  </si>
  <si>
    <t>2 &amp; 3</t>
  </si>
  <si>
    <t>add'l comments on sheet</t>
  </si>
  <si>
    <t>5:  kinda better than this morning!</t>
  </si>
  <si>
    <t>5: mostly!</t>
  </si>
  <si>
    <t>y (small scale)</t>
  </si>
  <si>
    <t>(the back of the pretest was not printed correctly)</t>
  </si>
  <si>
    <t>3 (very basic knowledge)</t>
  </si>
  <si>
    <t xml:space="preserve">3:  need to evaulate if DP is for right now.  More legacy issues than curretn.  Need to make a value case and take to my mgmt team.  Presently work on ERM- Electronics Records Global Program.  Archives plays a role in this Globally </t>
  </si>
  <si>
    <t>3:  Presently working on nest 3 yr plan</t>
  </si>
  <si>
    <t>3:  upon approval by upline</t>
  </si>
  <si>
    <t>5 to Lots</t>
  </si>
  <si>
    <t>4:  don't yet have resources</t>
  </si>
  <si>
    <t>3 &amp; 4</t>
  </si>
  <si>
    <t>Out institution is in the midst of some significant staffing changes (a new exec director) (no IT manager) (a new archivist coming on board in May)  Out staff on DP might be bumpy but I am Committed!</t>
  </si>
  <si>
    <t>2 &amp; 3:  Somewhere in between</t>
  </si>
  <si>
    <t>1 &amp; 2</t>
  </si>
  <si>
    <t>text answers on sheet</t>
  </si>
  <si>
    <t>4:  Have someone I supervise</t>
  </si>
  <si>
    <t>??</t>
  </si>
  <si>
    <t>five or more</t>
  </si>
  <si>
    <t>n:  unless talking about it counts</t>
  </si>
  <si>
    <t>3 &amp;4</t>
  </si>
  <si>
    <t>1,2,3</t>
  </si>
  <si>
    <t>2,3</t>
  </si>
  <si>
    <t>4,5</t>
  </si>
  <si>
    <t>Pre-Test:  I have started planning and researching and have attended webinars, but I still feel that I don't know enough I have pieces to the puzzle but am not sure how they fit together.  Right now I am still trying to determine scope/inventory at DC/SLA</t>
  </si>
  <si>
    <t>Lots- DP is a primary function of my job</t>
  </si>
  <si>
    <t>San Fran</t>
  </si>
  <si>
    <t>3,4</t>
  </si>
  <si>
    <t>2, 3</t>
  </si>
  <si>
    <t>five or more- within context of UC3/Merritt Services</t>
  </si>
  <si>
    <t>one to two - very minimal - just starting to see how we can begin implementing sustainable digital preservation activity</t>
  </si>
  <si>
    <t>one</t>
  </si>
  <si>
    <t>3,5</t>
  </si>
  <si>
    <t>one or two</t>
  </si>
  <si>
    <t>HAD TO LEAVE AT NOON</t>
  </si>
  <si>
    <t xml:space="preserve">y </t>
  </si>
  <si>
    <t>y/n</t>
  </si>
  <si>
    <t xml:space="preserve">Left after morning.  Discussion of strategy, not direct work </t>
  </si>
  <si>
    <t>Smith</t>
  </si>
  <si>
    <t>graduate student</t>
  </si>
  <si>
    <t>For me, its not so much my institution but how to get our big archive material donors to understand DP</t>
  </si>
  <si>
    <t>not my specific job duties, but understand</t>
  </si>
  <si>
    <t>Have you initiated or been involved with any (inclduing minimal) digital preservation (DP) activites within your organization in the past 6 months?</t>
  </si>
  <si>
    <t>How many activities have you carreid out at your organization in the past 6 months?</t>
  </si>
  <si>
    <t>Indicate your level of understanding around how a variety of DP tools/servies can fit your insitutional needs</t>
  </si>
  <si>
    <t>Indicate your awareness level of and skills using basic DP tools</t>
  </si>
  <si>
    <t>Indicate your current ability to build awareness around the need for DP activities at your institution</t>
  </si>
  <si>
    <t>Do you currently perform pre-ingest activities to prepare digital materials for digital preservation at your institution?</t>
  </si>
  <si>
    <t>Indicate your level of understanding around how DP tool/services fit within a digital curation lifecycel and can potentially fit your insitutional needs</t>
  </si>
  <si>
    <t>Based on today's activites and the resources you have been given, indicate your ability to build awareness around the need for DP activities at your inistitution</t>
  </si>
  <si>
    <t>Based on the skills practiced today, will you be able to perform pre-ingest activities to prepare digital materials for digital preservation at your institution</t>
  </si>
  <si>
    <t>Based on the skills and knowledge you gained today, are you prepared to beign initial DP activites within your organization in the next 3 months</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</si>
</sst>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scheme val="minor"/>
    </font>
    <font>
      <sz val="11"/>
      <color theme="1"/>
      <name val="Calibri"/>
      <family val="2"/>
      <scheme val="minor"/>
    </font>
    <font>
      <b/>
      <sz val="11"/>
      <color theme="1"/>
      <name val="Calibri"/>
      <family val="2"/>
      <scheme val="minor"/>
    </font>
    <font>
      <u/>
      <sz val="11"/>
      <color theme="1"/>
      <name val="Calibri"/>
      <family val="2"/>
      <scheme val="minor"/>
    </font>
    <font>
      <sz val="11"/>
      <color theme="1"/>
      <name val="Calibri"/>
      <family val="2"/>
    </font>
    <font>
      <sz val="11"/>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tint="-0.249977111117893"/>
        <bgColor indexed="64"/>
      </patternFill>
    </fill>
  </fills>
  <borders count="7">
    <border>
      <left/>
      <right/>
      <top/>
      <bottom/>
      <diagonal/>
    </border>
    <border>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top/>
      <bottom style="thin">
        <color indexed="64"/>
      </bottom>
      <diagonal/>
    </border>
    <border>
      <left style="thin">
        <color indexed="64"/>
      </left>
      <right/>
      <top/>
      <bottom style="thin">
        <color indexed="64"/>
      </bottom>
      <diagonal/>
    </border>
  </borders>
  <cellStyleXfs count="2">
    <xf numFmtId="0" fontId="0" fillId="0" borderId="0"/>
    <xf numFmtId="9" fontId="1" fillId="0" borderId="0" applyFont="0" applyFill="0" applyBorder="0" applyAlignment="0" applyProtection="0"/>
  </cellStyleXfs>
  <cellXfs count="37">
    <xf numFmtId="0" fontId="0" fillId="0" borderId="0" xfId="0"/>
    <xf numFmtId="0" fontId="0" fillId="2" borderId="1" xfId="0" applyFill="1" applyBorder="1" applyAlignment="1">
      <alignment horizontal="center" vertical="center" wrapText="1"/>
    </xf>
    <xf numFmtId="0" fontId="0" fillId="2" borderId="0" xfId="0" applyFill="1" applyAlignment="1">
      <alignment horizontal="center" vertical="center" wrapText="1"/>
    </xf>
    <xf numFmtId="0" fontId="0" fillId="2" borderId="1" xfId="0" applyNumberFormat="1" applyFill="1" applyBorder="1" applyAlignment="1">
      <alignment horizontal="center" vertical="center" wrapText="1"/>
    </xf>
    <xf numFmtId="0" fontId="0" fillId="0" borderId="0" xfId="0" applyFill="1"/>
    <xf numFmtId="0" fontId="0" fillId="0" borderId="1" xfId="0" applyFill="1" applyBorder="1" applyAlignment="1">
      <alignment horizontal="center" vertical="top" wrapText="1"/>
    </xf>
    <xf numFmtId="0" fontId="0" fillId="0" borderId="0" xfId="0" applyFill="1" applyAlignment="1">
      <alignment horizontal="center" vertical="top" wrapText="1"/>
    </xf>
    <xf numFmtId="0" fontId="0" fillId="0" borderId="1" xfId="0" applyNumberFormat="1" applyFill="1" applyBorder="1" applyAlignment="1">
      <alignment horizontal="center" vertical="top" wrapText="1"/>
    </xf>
    <xf numFmtId="0" fontId="3" fillId="0" borderId="1" xfId="0" applyFont="1" applyFill="1" applyBorder="1" applyAlignment="1">
      <alignment horizontal="center" vertical="top" wrapText="1"/>
    </xf>
    <xf numFmtId="0" fontId="0" fillId="0" borderId="0" xfId="0" applyFill="1" applyBorder="1" applyAlignment="1">
      <alignment horizontal="center" vertical="top" wrapText="1"/>
    </xf>
    <xf numFmtId="0" fontId="3" fillId="0" borderId="0" xfId="0" applyFont="1" applyFill="1" applyBorder="1" applyAlignment="1">
      <alignment horizontal="center" vertical="top" wrapText="1"/>
    </xf>
    <xf numFmtId="0" fontId="0" fillId="0" borderId="2" xfId="0" applyFill="1" applyBorder="1" applyAlignment="1">
      <alignment horizontal="center" vertical="top" wrapText="1"/>
    </xf>
    <xf numFmtId="0" fontId="0" fillId="0" borderId="3" xfId="0" applyFill="1" applyBorder="1" applyAlignment="1">
      <alignment horizontal="center" vertical="top" wrapText="1"/>
    </xf>
    <xf numFmtId="0" fontId="0" fillId="0" borderId="2" xfId="0" applyNumberFormat="1" applyFill="1" applyBorder="1" applyAlignment="1">
      <alignment horizontal="center" vertical="top" wrapText="1"/>
    </xf>
    <xf numFmtId="2" fontId="0" fillId="0" borderId="3" xfId="0" applyNumberFormat="1" applyFill="1" applyBorder="1" applyAlignment="1">
      <alignment horizontal="center" vertical="top" wrapText="1"/>
    </xf>
    <xf numFmtId="2" fontId="0" fillId="0" borderId="2" xfId="0" applyNumberFormat="1" applyFill="1" applyBorder="1" applyAlignment="1">
      <alignment horizontal="center" vertical="top" wrapText="1"/>
    </xf>
    <xf numFmtId="0" fontId="3" fillId="0" borderId="3" xfId="0" applyFont="1" applyFill="1" applyBorder="1" applyAlignment="1">
      <alignment horizontal="center" vertical="top" wrapText="1"/>
    </xf>
    <xf numFmtId="16" fontId="0" fillId="0" borderId="1" xfId="0" applyNumberFormat="1" applyFill="1" applyBorder="1" applyAlignment="1">
      <alignment horizontal="center" vertical="top" wrapText="1"/>
    </xf>
    <xf numFmtId="0" fontId="3" fillId="0" borderId="0" xfId="0" applyFont="1" applyFill="1" applyAlignment="1">
      <alignment horizontal="center" vertical="top" wrapText="1"/>
    </xf>
    <xf numFmtId="0" fontId="2" fillId="0" borderId="1" xfId="0" applyFont="1" applyFill="1" applyBorder="1" applyAlignment="1">
      <alignment horizontal="center" vertical="top" wrapText="1"/>
    </xf>
    <xf numFmtId="0" fontId="0" fillId="3" borderId="0" xfId="0" applyFill="1" applyAlignment="1">
      <alignment horizontal="center" vertical="center" wrapText="1"/>
    </xf>
    <xf numFmtId="0" fontId="0" fillId="2" borderId="0" xfId="0" applyFill="1"/>
    <xf numFmtId="0" fontId="0" fillId="0" borderId="0" xfId="0" applyAlignment="1">
      <alignment horizontal="center" vertical="center" wrapText="1"/>
    </xf>
    <xf numFmtId="9" fontId="0" fillId="0" borderId="0" xfId="0" applyNumberFormat="1" applyAlignment="1">
      <alignment horizontal="center" vertical="center" wrapText="1"/>
    </xf>
    <xf numFmtId="16" fontId="0" fillId="0" borderId="0" xfId="0" applyNumberFormat="1" applyAlignment="1">
      <alignment horizontal="center" vertical="center" wrapText="1"/>
    </xf>
    <xf numFmtId="0" fontId="0" fillId="0" borderId="4" xfId="0" applyBorder="1" applyAlignment="1">
      <alignment horizontal="center" vertical="center" wrapText="1"/>
    </xf>
    <xf numFmtId="9" fontId="0" fillId="0" borderId="0" xfId="1" applyNumberFormat="1" applyFont="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0" xfId="0" applyBorder="1" applyAlignment="1">
      <alignment horizontal="center" vertical="center" wrapText="1"/>
    </xf>
    <xf numFmtId="0" fontId="2" fillId="0" borderId="0" xfId="0" applyFont="1" applyBorder="1" applyAlignment="1">
      <alignment horizontal="center" vertical="center" wrapText="1"/>
    </xf>
    <xf numFmtId="0" fontId="0" fillId="0" borderId="0" xfId="0" applyAlignment="1">
      <alignment horizontal="left" vertical="center"/>
    </xf>
    <xf numFmtId="0" fontId="0" fillId="0" borderId="0" xfId="0" applyAlignment="1">
      <alignment horizontal="center" vertical="top"/>
    </xf>
    <xf numFmtId="0" fontId="2" fillId="0" borderId="0" xfId="0" applyFont="1" applyAlignment="1">
      <alignment horizontal="center" vertical="center" wrapText="1"/>
    </xf>
    <xf numFmtId="0" fontId="2" fillId="0" borderId="5" xfId="0" applyFont="1" applyBorder="1" applyAlignment="1">
      <alignment horizontal="center" vertical="center" wrapText="1"/>
    </xf>
    <xf numFmtId="0" fontId="5" fillId="2" borderId="4" xfId="0" applyFont="1" applyFill="1" applyBorder="1" applyAlignment="1">
      <alignment horizontal="center" vertical="center" wrapText="1"/>
    </xf>
    <xf numFmtId="9" fontId="0" fillId="4" borderId="0" xfId="0" applyNumberFormat="1" applyFill="1" applyAlignment="1">
      <alignment horizontal="center" vertical="center" wrapText="1"/>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ata%20Collected%20from%20Workshop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Post Test"/>
      <sheetName val="Evaluations"/>
      <sheetName val="Sheet1"/>
      <sheetName val="Sheet2"/>
      <sheetName val="Graphs"/>
    </sheetNames>
    <sheetDataSet>
      <sheetData sheetId="0">
        <row r="2">
          <cell r="G2">
            <v>2</v>
          </cell>
          <cell r="K2">
            <v>5</v>
          </cell>
        </row>
        <row r="3">
          <cell r="G3">
            <v>2</v>
          </cell>
          <cell r="K3">
            <v>4</v>
          </cell>
        </row>
        <row r="4">
          <cell r="G4">
            <v>2</v>
          </cell>
          <cell r="K4">
            <v>4</v>
          </cell>
        </row>
        <row r="5">
          <cell r="G5">
            <v>3</v>
          </cell>
          <cell r="K5" t="str">
            <v>4 &amp; 5</v>
          </cell>
        </row>
        <row r="6">
          <cell r="G6">
            <v>2</v>
          </cell>
          <cell r="K6">
            <v>5</v>
          </cell>
        </row>
        <row r="7">
          <cell r="G7">
            <v>2</v>
          </cell>
          <cell r="K7">
            <v>5</v>
          </cell>
        </row>
        <row r="8">
          <cell r="G8">
            <v>2</v>
          </cell>
          <cell r="K8" t="str">
            <v>4 &amp; 5</v>
          </cell>
        </row>
        <row r="9">
          <cell r="G9">
            <v>2</v>
          </cell>
          <cell r="K9">
            <v>3</v>
          </cell>
        </row>
        <row r="10">
          <cell r="G10">
            <v>2</v>
          </cell>
          <cell r="K10">
            <v>4</v>
          </cell>
        </row>
        <row r="11">
          <cell r="G11">
            <v>2</v>
          </cell>
          <cell r="K11">
            <v>5</v>
          </cell>
        </row>
        <row r="12">
          <cell r="G12">
            <v>4</v>
          </cell>
          <cell r="K12">
            <v>3</v>
          </cell>
        </row>
        <row r="14">
          <cell r="G14">
            <v>1</v>
          </cell>
          <cell r="K14" t="str">
            <v>3 (very basic knowledge)</v>
          </cell>
        </row>
        <row r="15">
          <cell r="G15">
            <v>2</v>
          </cell>
          <cell r="K15">
            <v>5</v>
          </cell>
        </row>
        <row r="16">
          <cell r="G16">
            <v>2</v>
          </cell>
          <cell r="K16">
            <v>4</v>
          </cell>
        </row>
        <row r="17">
          <cell r="G17">
            <v>3</v>
          </cell>
          <cell r="K17">
            <v>3</v>
          </cell>
        </row>
        <row r="18">
          <cell r="G18">
            <v>5</v>
          </cell>
          <cell r="K18">
            <v>5</v>
          </cell>
        </row>
        <row r="19">
          <cell r="G19">
            <v>1</v>
          </cell>
          <cell r="K19">
            <v>4</v>
          </cell>
        </row>
        <row r="20">
          <cell r="G20">
            <v>2</v>
          </cell>
          <cell r="K20">
            <v>5</v>
          </cell>
        </row>
        <row r="21">
          <cell r="G21">
            <v>2</v>
          </cell>
          <cell r="K21">
            <v>5</v>
          </cell>
        </row>
        <row r="22">
          <cell r="G22">
            <v>3</v>
          </cell>
          <cell r="K22">
            <v>4</v>
          </cell>
        </row>
        <row r="23">
          <cell r="G23">
            <v>3</v>
          </cell>
          <cell r="K23">
            <v>4</v>
          </cell>
        </row>
        <row r="24">
          <cell r="G24">
            <v>1</v>
          </cell>
          <cell r="K24">
            <v>4</v>
          </cell>
        </row>
        <row r="25">
          <cell r="G25">
            <v>2</v>
          </cell>
          <cell r="K25" t="str">
            <v>4 &amp; 5</v>
          </cell>
        </row>
        <row r="26">
          <cell r="G26">
            <v>2</v>
          </cell>
          <cell r="K26">
            <v>4</v>
          </cell>
        </row>
        <row r="27">
          <cell r="G27">
            <v>4</v>
          </cell>
          <cell r="K27">
            <v>5</v>
          </cell>
        </row>
        <row r="28">
          <cell r="G28">
            <v>3</v>
          </cell>
          <cell r="K28">
            <v>5</v>
          </cell>
        </row>
        <row r="29">
          <cell r="G29" t="str">
            <v>1 &amp; 2</v>
          </cell>
        </row>
        <row r="30">
          <cell r="G30">
            <v>2</v>
          </cell>
          <cell r="K30">
            <v>3</v>
          </cell>
        </row>
        <row r="31">
          <cell r="G31">
            <v>1</v>
          </cell>
          <cell r="K31">
            <v>3</v>
          </cell>
        </row>
        <row r="32">
          <cell r="G32">
            <v>2</v>
          </cell>
          <cell r="K32">
            <v>4</v>
          </cell>
        </row>
        <row r="33">
          <cell r="G33">
            <v>3</v>
          </cell>
          <cell r="K33">
            <v>5</v>
          </cell>
        </row>
        <row r="34">
          <cell r="G34">
            <v>3</v>
          </cell>
          <cell r="K34">
            <v>5</v>
          </cell>
        </row>
        <row r="35">
          <cell r="G35">
            <v>1</v>
          </cell>
          <cell r="K35">
            <v>4</v>
          </cell>
        </row>
        <row r="36">
          <cell r="G36">
            <v>2</v>
          </cell>
          <cell r="K36">
            <v>3</v>
          </cell>
        </row>
        <row r="37">
          <cell r="G37">
            <v>1</v>
          </cell>
          <cell r="K37">
            <v>3</v>
          </cell>
        </row>
        <row r="38">
          <cell r="G38">
            <v>2</v>
          </cell>
          <cell r="K38" t="str">
            <v>??</v>
          </cell>
        </row>
        <row r="39">
          <cell r="G39">
            <v>2</v>
          </cell>
          <cell r="K39" t="str">
            <v>??</v>
          </cell>
        </row>
        <row r="40">
          <cell r="G40">
            <v>1</v>
          </cell>
          <cell r="K40" t="str">
            <v>??</v>
          </cell>
        </row>
        <row r="41">
          <cell r="K41">
            <v>5</v>
          </cell>
        </row>
        <row r="42">
          <cell r="K42">
            <v>4</v>
          </cell>
        </row>
        <row r="44">
          <cell r="G44">
            <v>2</v>
          </cell>
          <cell r="K44">
            <v>4</v>
          </cell>
        </row>
        <row r="45">
          <cell r="G45">
            <v>3</v>
          </cell>
          <cell r="K45">
            <v>5</v>
          </cell>
        </row>
        <row r="46">
          <cell r="G46">
            <v>2</v>
          </cell>
          <cell r="K46">
            <v>4</v>
          </cell>
        </row>
        <row r="47">
          <cell r="G47">
            <v>1</v>
          </cell>
          <cell r="K47">
            <v>4</v>
          </cell>
        </row>
        <row r="48">
          <cell r="G48" t="str">
            <v>1,2,3</v>
          </cell>
          <cell r="K48" t="str">
            <v>4,5</v>
          </cell>
        </row>
        <row r="49">
          <cell r="G49">
            <v>2</v>
          </cell>
          <cell r="K49">
            <v>3</v>
          </cell>
        </row>
        <row r="50">
          <cell r="G50">
            <v>2</v>
          </cell>
          <cell r="K50">
            <v>4</v>
          </cell>
        </row>
        <row r="51">
          <cell r="G51">
            <v>2</v>
          </cell>
          <cell r="K51">
            <v>5</v>
          </cell>
        </row>
        <row r="52">
          <cell r="G52">
            <v>3</v>
          </cell>
          <cell r="K52">
            <v>4</v>
          </cell>
        </row>
        <row r="53">
          <cell r="G53">
            <v>4</v>
          </cell>
          <cell r="K53">
            <v>5</v>
          </cell>
        </row>
        <row r="54">
          <cell r="G54">
            <v>3</v>
          </cell>
          <cell r="K54">
            <v>4</v>
          </cell>
        </row>
        <row r="56">
          <cell r="G56">
            <v>2</v>
          </cell>
          <cell r="K56">
            <v>4</v>
          </cell>
        </row>
        <row r="57">
          <cell r="G57" t="str">
            <v>3,4</v>
          </cell>
          <cell r="K57">
            <v>4</v>
          </cell>
        </row>
        <row r="58">
          <cell r="G58">
            <v>2</v>
          </cell>
          <cell r="K58">
            <v>3</v>
          </cell>
        </row>
        <row r="59">
          <cell r="G59">
            <v>5</v>
          </cell>
          <cell r="K59">
            <v>5</v>
          </cell>
        </row>
        <row r="60">
          <cell r="G60">
            <v>1</v>
          </cell>
          <cell r="K60">
            <v>3</v>
          </cell>
        </row>
        <row r="61">
          <cell r="G61">
            <v>4</v>
          </cell>
          <cell r="K61">
            <v>4</v>
          </cell>
        </row>
        <row r="62">
          <cell r="G62">
            <v>2</v>
          </cell>
          <cell r="K62">
            <v>4</v>
          </cell>
        </row>
        <row r="63">
          <cell r="G63">
            <v>2</v>
          </cell>
          <cell r="K63">
            <v>5</v>
          </cell>
        </row>
        <row r="64">
          <cell r="G64">
            <v>2</v>
          </cell>
          <cell r="K64">
            <v>4</v>
          </cell>
        </row>
        <row r="65">
          <cell r="G65">
            <v>4</v>
          </cell>
          <cell r="K65">
            <v>5</v>
          </cell>
        </row>
        <row r="66">
          <cell r="G66">
            <v>2</v>
          </cell>
          <cell r="K66">
            <v>4</v>
          </cell>
        </row>
        <row r="67">
          <cell r="G67" t="str">
            <v>2,3</v>
          </cell>
          <cell r="K67">
            <v>5</v>
          </cell>
        </row>
        <row r="68">
          <cell r="G68">
            <v>3</v>
          </cell>
          <cell r="K68">
            <v>4</v>
          </cell>
        </row>
        <row r="69">
          <cell r="G69">
            <v>2</v>
          </cell>
          <cell r="K69" t="str">
            <v>4,5</v>
          </cell>
        </row>
        <row r="70">
          <cell r="G70">
            <v>4</v>
          </cell>
          <cell r="K70">
            <v>5</v>
          </cell>
        </row>
        <row r="71">
          <cell r="G71">
            <v>3</v>
          </cell>
          <cell r="K71">
            <v>4</v>
          </cell>
        </row>
        <row r="72">
          <cell r="G72">
            <v>5</v>
          </cell>
          <cell r="K72">
            <v>5</v>
          </cell>
        </row>
        <row r="73">
          <cell r="G73">
            <v>2</v>
          </cell>
          <cell r="K73">
            <v>4</v>
          </cell>
        </row>
        <row r="74">
          <cell r="G74">
            <v>1</v>
          </cell>
          <cell r="K74">
            <v>4</v>
          </cell>
        </row>
        <row r="75">
          <cell r="G75">
            <v>1</v>
          </cell>
          <cell r="K75">
            <v>3.5</v>
          </cell>
        </row>
        <row r="76">
          <cell r="G76">
            <v>2</v>
          </cell>
          <cell r="K76">
            <v>3</v>
          </cell>
        </row>
        <row r="77">
          <cell r="G77">
            <v>5</v>
          </cell>
          <cell r="K77">
            <v>4</v>
          </cell>
        </row>
        <row r="78">
          <cell r="G78">
            <v>3</v>
          </cell>
          <cell r="K78">
            <v>4</v>
          </cell>
        </row>
        <row r="80">
          <cell r="G80">
            <v>2</v>
          </cell>
          <cell r="K80">
            <v>3</v>
          </cell>
        </row>
        <row r="81">
          <cell r="G81">
            <v>2</v>
          </cell>
          <cell r="K81">
            <v>3</v>
          </cell>
        </row>
        <row r="82">
          <cell r="G82">
            <v>4</v>
          </cell>
          <cell r="K82">
            <v>5</v>
          </cell>
        </row>
        <row r="83">
          <cell r="G83">
            <v>3</v>
          </cell>
          <cell r="K83">
            <v>4</v>
          </cell>
        </row>
        <row r="84">
          <cell r="G84">
            <v>4</v>
          </cell>
          <cell r="K84">
            <v>5</v>
          </cell>
        </row>
        <row r="85">
          <cell r="G85">
            <v>4</v>
          </cell>
          <cell r="K85">
            <v>5</v>
          </cell>
        </row>
        <row r="86">
          <cell r="G86">
            <v>2</v>
          </cell>
          <cell r="K86">
            <v>5</v>
          </cell>
        </row>
        <row r="87">
          <cell r="G87">
            <v>2</v>
          </cell>
          <cell r="K87">
            <v>4</v>
          </cell>
        </row>
        <row r="88">
          <cell r="G88">
            <v>3</v>
          </cell>
          <cell r="K88">
            <v>3</v>
          </cell>
        </row>
        <row r="89">
          <cell r="G89">
            <v>2</v>
          </cell>
          <cell r="K89">
            <v>5</v>
          </cell>
        </row>
        <row r="90">
          <cell r="G90">
            <v>1</v>
          </cell>
          <cell r="K90">
            <v>4</v>
          </cell>
        </row>
        <row r="91">
          <cell r="G91">
            <v>1</v>
          </cell>
          <cell r="K91">
            <v>3</v>
          </cell>
        </row>
        <row r="92">
          <cell r="G92">
            <v>3</v>
          </cell>
          <cell r="K92">
            <v>4</v>
          </cell>
        </row>
        <row r="93">
          <cell r="G93">
            <v>2</v>
          </cell>
          <cell r="K93">
            <v>4</v>
          </cell>
        </row>
        <row r="94">
          <cell r="G94">
            <v>1</v>
          </cell>
          <cell r="K94">
            <v>4</v>
          </cell>
        </row>
        <row r="95">
          <cell r="G95">
            <v>1</v>
          </cell>
          <cell r="K95">
            <v>5</v>
          </cell>
        </row>
        <row r="96">
          <cell r="G96">
            <v>2</v>
          </cell>
          <cell r="K96">
            <v>4</v>
          </cell>
        </row>
        <row r="97">
          <cell r="G97">
            <v>5</v>
          </cell>
        </row>
        <row r="98">
          <cell r="G98">
            <v>2.4444444444444446</v>
          </cell>
          <cell r="K98">
            <v>4.117647058823529</v>
          </cell>
        </row>
        <row r="99">
          <cell r="G99">
            <v>3</v>
          </cell>
          <cell r="K99">
            <v>3</v>
          </cell>
        </row>
        <row r="100">
          <cell r="G100">
            <v>2</v>
          </cell>
          <cell r="K100">
            <v>3</v>
          </cell>
        </row>
        <row r="101">
          <cell r="G101">
            <v>2</v>
          </cell>
          <cell r="K101">
            <v>5</v>
          </cell>
        </row>
        <row r="102">
          <cell r="G102">
            <v>4</v>
          </cell>
          <cell r="K102">
            <v>5</v>
          </cell>
        </row>
        <row r="103">
          <cell r="G103">
            <v>2</v>
          </cell>
          <cell r="K103">
            <v>5</v>
          </cell>
        </row>
        <row r="104">
          <cell r="G104" t="str">
            <v>3,5</v>
          </cell>
          <cell r="K104">
            <v>5</v>
          </cell>
        </row>
        <row r="105">
          <cell r="G105">
            <v>4</v>
          </cell>
          <cell r="K105">
            <v>5</v>
          </cell>
        </row>
        <row r="106">
          <cell r="G106">
            <v>2</v>
          </cell>
          <cell r="K106">
            <v>4</v>
          </cell>
        </row>
        <row r="107">
          <cell r="G107">
            <v>3</v>
          </cell>
          <cell r="K107">
            <v>5</v>
          </cell>
        </row>
        <row r="108">
          <cell r="G108">
            <v>2</v>
          </cell>
          <cell r="K108">
            <v>4</v>
          </cell>
        </row>
        <row r="109">
          <cell r="G109">
            <v>2</v>
          </cell>
          <cell r="K109">
            <v>5</v>
          </cell>
        </row>
        <row r="110">
          <cell r="G110">
            <v>2</v>
          </cell>
          <cell r="K110">
            <v>4</v>
          </cell>
        </row>
        <row r="111">
          <cell r="G111">
            <v>3</v>
          </cell>
          <cell r="K111">
            <v>5</v>
          </cell>
        </row>
        <row r="112">
          <cell r="G112">
            <v>2</v>
          </cell>
          <cell r="K112">
            <v>5</v>
          </cell>
        </row>
        <row r="113">
          <cell r="G113">
            <v>4</v>
          </cell>
          <cell r="K113">
            <v>4</v>
          </cell>
        </row>
        <row r="114">
          <cell r="G114">
            <v>3</v>
          </cell>
          <cell r="K114">
            <v>5</v>
          </cell>
        </row>
        <row r="115">
          <cell r="G115">
            <v>2</v>
          </cell>
          <cell r="K115">
            <v>4</v>
          </cell>
        </row>
        <row r="116">
          <cell r="G116">
            <v>3</v>
          </cell>
          <cell r="K116">
            <v>5</v>
          </cell>
        </row>
        <row r="117">
          <cell r="G117">
            <v>4</v>
          </cell>
          <cell r="K117">
            <v>5</v>
          </cell>
        </row>
        <row r="118">
          <cell r="G118">
            <v>3</v>
          </cell>
          <cell r="K118">
            <v>4</v>
          </cell>
        </row>
        <row r="119">
          <cell r="G119">
            <v>2</v>
          </cell>
          <cell r="K119">
            <v>5</v>
          </cell>
        </row>
        <row r="120">
          <cell r="G120">
            <v>3</v>
          </cell>
          <cell r="K120">
            <v>5</v>
          </cell>
        </row>
        <row r="121">
          <cell r="G121">
            <v>2</v>
          </cell>
          <cell r="K121">
            <v>4</v>
          </cell>
        </row>
        <row r="122">
          <cell r="G122">
            <v>3</v>
          </cell>
          <cell r="K122">
            <v>3</v>
          </cell>
        </row>
        <row r="123">
          <cell r="G123">
            <v>4</v>
          </cell>
          <cell r="K123">
            <v>4</v>
          </cell>
        </row>
        <row r="124">
          <cell r="G124">
            <v>3</v>
          </cell>
          <cell r="K124">
            <v>4</v>
          </cell>
        </row>
        <row r="125">
          <cell r="G125">
            <v>3</v>
          </cell>
          <cell r="K125">
            <v>4</v>
          </cell>
        </row>
        <row r="126">
          <cell r="G126">
            <v>2</v>
          </cell>
          <cell r="K126">
            <v>5</v>
          </cell>
        </row>
        <row r="127">
          <cell r="G127">
            <v>3</v>
          </cell>
          <cell r="K127">
            <v>5</v>
          </cell>
        </row>
        <row r="128">
          <cell r="G128" t="str">
            <v>2,3</v>
          </cell>
          <cell r="K128">
            <v>4</v>
          </cell>
        </row>
        <row r="129">
          <cell r="G129">
            <v>2</v>
          </cell>
          <cell r="K129">
            <v>5</v>
          </cell>
        </row>
        <row r="130">
          <cell r="G130">
            <v>3</v>
          </cell>
          <cell r="K130">
            <v>4</v>
          </cell>
        </row>
        <row r="131">
          <cell r="G131">
            <v>4</v>
          </cell>
          <cell r="K131">
            <v>5</v>
          </cell>
        </row>
        <row r="132">
          <cell r="G132">
            <v>3</v>
          </cell>
          <cell r="K132">
            <v>4</v>
          </cell>
        </row>
        <row r="133">
          <cell r="G133">
            <v>3</v>
          </cell>
          <cell r="K133">
            <v>4</v>
          </cell>
        </row>
        <row r="134">
          <cell r="G134">
            <v>3</v>
          </cell>
          <cell r="K134">
            <v>4</v>
          </cell>
        </row>
        <row r="135">
          <cell r="G135">
            <v>2</v>
          </cell>
          <cell r="K135">
            <v>4</v>
          </cell>
        </row>
        <row r="136">
          <cell r="G136">
            <v>3</v>
          </cell>
          <cell r="K136">
            <v>5</v>
          </cell>
        </row>
        <row r="137">
          <cell r="G137">
            <v>5</v>
          </cell>
          <cell r="K137">
            <v>5</v>
          </cell>
        </row>
        <row r="138">
          <cell r="G138">
            <v>1</v>
          </cell>
          <cell r="K138">
            <v>4</v>
          </cell>
        </row>
        <row r="139">
          <cell r="G139">
            <v>2</v>
          </cell>
          <cell r="K139">
            <v>4</v>
          </cell>
        </row>
        <row r="140">
          <cell r="G140">
            <v>3</v>
          </cell>
          <cell r="K140" t="str">
            <v>4,5</v>
          </cell>
        </row>
        <row r="141">
          <cell r="G141" t="str">
            <v>3,4</v>
          </cell>
          <cell r="K141">
            <v>5</v>
          </cell>
        </row>
        <row r="142">
          <cell r="G142">
            <v>2.7749999999999999</v>
          </cell>
          <cell r="K142">
            <v>4.4285714285714288</v>
          </cell>
        </row>
        <row r="143">
          <cell r="G143" t="str">
            <v>2,3</v>
          </cell>
          <cell r="K143" t="str">
            <v>4,5</v>
          </cell>
        </row>
        <row r="144">
          <cell r="G144">
            <v>2</v>
          </cell>
          <cell r="K144">
            <v>5</v>
          </cell>
        </row>
        <row r="145">
          <cell r="G145">
            <v>1</v>
          </cell>
          <cell r="K145" t="str">
            <v>3,5</v>
          </cell>
        </row>
        <row r="146">
          <cell r="G146">
            <v>1</v>
          </cell>
          <cell r="K146">
            <v>4</v>
          </cell>
        </row>
        <row r="147">
          <cell r="G147">
            <v>5</v>
          </cell>
          <cell r="K147">
            <v>5</v>
          </cell>
        </row>
        <row r="148">
          <cell r="G148">
            <v>5</v>
          </cell>
          <cell r="K148">
            <v>5</v>
          </cell>
        </row>
        <row r="149">
          <cell r="G149">
            <v>4</v>
          </cell>
          <cell r="K149">
            <v>4</v>
          </cell>
        </row>
        <row r="150">
          <cell r="G150">
            <v>2</v>
          </cell>
          <cell r="K150">
            <v>5</v>
          </cell>
        </row>
        <row r="151">
          <cell r="G151">
            <v>4</v>
          </cell>
          <cell r="K151">
            <v>5</v>
          </cell>
        </row>
        <row r="152">
          <cell r="G152">
            <v>3</v>
          </cell>
          <cell r="K152">
            <v>4</v>
          </cell>
        </row>
        <row r="153">
          <cell r="G153">
            <v>4</v>
          </cell>
          <cell r="K153">
            <v>5</v>
          </cell>
        </row>
        <row r="154">
          <cell r="G154">
            <v>2</v>
          </cell>
          <cell r="K154">
            <v>4</v>
          </cell>
        </row>
      </sheetData>
      <sheetData sheetId="1">
        <row r="13">
          <cell r="D13">
            <v>4.7</v>
          </cell>
          <cell r="E13">
            <v>4.8181818181818183</v>
          </cell>
          <cell r="F13">
            <v>4.7272727272727275</v>
          </cell>
          <cell r="G13">
            <v>4.5454545454545459</v>
          </cell>
          <cell r="H13">
            <v>4.3636363636363633</v>
          </cell>
          <cell r="I13">
            <v>5</v>
          </cell>
        </row>
        <row r="39">
          <cell r="D39">
            <v>4.4800000000000004</v>
          </cell>
          <cell r="E39">
            <v>4.6399999999999997</v>
          </cell>
          <cell r="F39">
            <v>4.68</v>
          </cell>
          <cell r="G39">
            <v>4.5999999999999996</v>
          </cell>
          <cell r="H39">
            <v>4.4400000000000004</v>
          </cell>
          <cell r="I39">
            <v>4.96</v>
          </cell>
        </row>
        <row r="77">
          <cell r="D77">
            <v>4.5454545454545459</v>
          </cell>
          <cell r="E77">
            <v>5</v>
          </cell>
          <cell r="F77">
            <v>4.6363636363636367</v>
          </cell>
          <cell r="G77">
            <v>4.5454545454545459</v>
          </cell>
          <cell r="H77">
            <v>4.5454545454545459</v>
          </cell>
          <cell r="I77">
            <v>4.8181818181818183</v>
          </cell>
        </row>
      </sheetData>
      <sheetData sheetId="2"/>
      <sheetData sheetId="3"/>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77"/>
  <sheetViews>
    <sheetView tabSelected="1" workbookViewId="0">
      <pane ySplit="1" topLeftCell="A2" activePane="bottomLeft" state="frozen"/>
      <selection pane="bottomLeft" activeCell="F3" sqref="F3"/>
    </sheetView>
  </sheetViews>
  <sheetFormatPr defaultRowHeight="15" x14ac:dyDescent="0.25"/>
  <cols>
    <col min="1" max="1" width="11.140625" style="4" customWidth="1"/>
    <col min="2" max="4" width="9.140625" style="4"/>
    <col min="5" max="5" width="12.7109375" style="4" customWidth="1"/>
    <col min="6" max="6" width="9.140625" style="4"/>
    <col min="7" max="7" width="12" style="4" customWidth="1"/>
    <col min="8" max="8" width="15.85546875" style="4" customWidth="1"/>
    <col min="9" max="9" width="16.140625" style="4" customWidth="1"/>
    <col min="10" max="10" width="16" style="4" customWidth="1"/>
    <col min="11" max="11" width="14.42578125" style="4" customWidth="1"/>
    <col min="12" max="12" width="12.7109375" style="4" customWidth="1"/>
    <col min="13" max="13" width="19.28515625" style="4" customWidth="1"/>
    <col min="14" max="16384" width="9.140625" style="4"/>
  </cols>
  <sheetData>
    <row r="1" spans="1:14" s="21" customFormat="1" ht="60" x14ac:dyDescent="0.25">
      <c r="A1" s="1" t="s">
        <v>0</v>
      </c>
      <c r="B1" s="2" t="s">
        <v>1</v>
      </c>
      <c r="C1" s="3" t="s">
        <v>2</v>
      </c>
      <c r="D1" s="2" t="s">
        <v>3</v>
      </c>
      <c r="E1" s="2" t="s">
        <v>4</v>
      </c>
      <c r="F1" s="2" t="s">
        <v>5</v>
      </c>
      <c r="G1" s="2" t="s">
        <v>6</v>
      </c>
      <c r="H1" s="2" t="s">
        <v>7</v>
      </c>
      <c r="I1" s="1" t="s">
        <v>8</v>
      </c>
      <c r="J1" s="2" t="s">
        <v>9</v>
      </c>
      <c r="K1" s="2" t="s">
        <v>10</v>
      </c>
      <c r="L1" s="2" t="s">
        <v>11</v>
      </c>
      <c r="M1" s="2" t="s">
        <v>12</v>
      </c>
      <c r="N1" s="2"/>
    </row>
    <row r="2" spans="1:14" ht="45" x14ac:dyDescent="0.25">
      <c r="A2" s="5" t="s">
        <v>13</v>
      </c>
      <c r="B2" s="6" t="s">
        <v>14</v>
      </c>
      <c r="C2" s="7">
        <v>1.5</v>
      </c>
      <c r="D2" s="6">
        <v>5</v>
      </c>
      <c r="E2" s="6">
        <v>5</v>
      </c>
      <c r="F2" s="6">
        <v>5</v>
      </c>
      <c r="G2" s="6">
        <v>5</v>
      </c>
      <c r="H2" s="6">
        <v>5</v>
      </c>
      <c r="I2" s="8" t="s">
        <v>15</v>
      </c>
      <c r="J2" s="6"/>
      <c r="K2" s="6"/>
      <c r="L2" s="6"/>
      <c r="M2" s="6" t="s">
        <v>16</v>
      </c>
      <c r="N2" s="6"/>
    </row>
    <row r="3" spans="1:14" ht="75" x14ac:dyDescent="0.25">
      <c r="A3" s="5" t="s">
        <v>13</v>
      </c>
      <c r="B3" s="6" t="s">
        <v>17</v>
      </c>
      <c r="C3" s="7">
        <v>1</v>
      </c>
      <c r="D3" s="6">
        <v>4</v>
      </c>
      <c r="E3" s="6">
        <v>5</v>
      </c>
      <c r="F3" s="6">
        <v>4</v>
      </c>
      <c r="G3" s="6">
        <v>5</v>
      </c>
      <c r="H3" s="6">
        <v>3</v>
      </c>
      <c r="I3" s="5">
        <v>5</v>
      </c>
      <c r="J3" s="6" t="s">
        <v>18</v>
      </c>
      <c r="K3" s="6" t="s">
        <v>19</v>
      </c>
      <c r="L3" s="6" t="s">
        <v>20</v>
      </c>
      <c r="M3" s="6" t="s">
        <v>21</v>
      </c>
      <c r="N3" s="6"/>
    </row>
    <row r="4" spans="1:14" ht="120" x14ac:dyDescent="0.25">
      <c r="A4" s="5" t="s">
        <v>13</v>
      </c>
      <c r="B4" s="6" t="s">
        <v>22</v>
      </c>
      <c r="C4" s="7">
        <v>7.75</v>
      </c>
      <c r="D4" s="6">
        <v>4</v>
      </c>
      <c r="E4" s="6">
        <v>5</v>
      </c>
      <c r="F4" s="6">
        <v>4</v>
      </c>
      <c r="G4" s="6">
        <v>3</v>
      </c>
      <c r="H4" s="6">
        <v>4</v>
      </c>
      <c r="I4" s="5">
        <v>5</v>
      </c>
      <c r="J4" s="6" t="s">
        <v>23</v>
      </c>
      <c r="K4" s="6" t="s">
        <v>24</v>
      </c>
      <c r="L4" s="6" t="s">
        <v>25</v>
      </c>
      <c r="M4" s="6" t="s">
        <v>26</v>
      </c>
      <c r="N4" s="6"/>
    </row>
    <row r="5" spans="1:14" ht="195" x14ac:dyDescent="0.25">
      <c r="A5" s="5" t="s">
        <v>13</v>
      </c>
      <c r="B5" s="6" t="s">
        <v>27</v>
      </c>
      <c r="C5" s="7">
        <v>0.75</v>
      </c>
      <c r="D5" s="6">
        <v>4</v>
      </c>
      <c r="E5" s="6">
        <v>4</v>
      </c>
      <c r="F5" s="6">
        <v>5</v>
      </c>
      <c r="G5" s="6">
        <v>4</v>
      </c>
      <c r="H5" s="6">
        <v>4</v>
      </c>
      <c r="I5" s="5">
        <v>5</v>
      </c>
      <c r="J5" s="6" t="s">
        <v>28</v>
      </c>
      <c r="K5" s="6" t="s">
        <v>29</v>
      </c>
      <c r="L5" s="6" t="s">
        <v>30</v>
      </c>
      <c r="M5" s="6" t="s">
        <v>31</v>
      </c>
      <c r="N5" s="6"/>
    </row>
    <row r="6" spans="1:14" ht="90" x14ac:dyDescent="0.25">
      <c r="A6" s="5" t="s">
        <v>13</v>
      </c>
      <c r="B6" s="6" t="s">
        <v>32</v>
      </c>
      <c r="C6" s="7">
        <v>8</v>
      </c>
      <c r="D6" s="6" t="s">
        <v>33</v>
      </c>
      <c r="E6" s="6">
        <v>5</v>
      </c>
      <c r="F6" s="6">
        <v>5</v>
      </c>
      <c r="G6" s="6">
        <v>5</v>
      </c>
      <c r="H6" s="6">
        <v>5</v>
      </c>
      <c r="I6" s="5">
        <v>5</v>
      </c>
      <c r="J6" s="6" t="s">
        <v>34</v>
      </c>
      <c r="K6" s="6">
        <v>0</v>
      </c>
      <c r="L6" s="6" t="s">
        <v>35</v>
      </c>
      <c r="M6" s="6" t="s">
        <v>36</v>
      </c>
      <c r="N6" s="6"/>
    </row>
    <row r="7" spans="1:14" ht="255" x14ac:dyDescent="0.25">
      <c r="A7" s="5" t="s">
        <v>13</v>
      </c>
      <c r="B7" s="6" t="s">
        <v>37</v>
      </c>
      <c r="C7" s="7" t="s">
        <v>38</v>
      </c>
      <c r="D7" s="6">
        <v>5</v>
      </c>
      <c r="E7" s="6">
        <v>4</v>
      </c>
      <c r="F7" s="6">
        <v>5</v>
      </c>
      <c r="G7" s="6">
        <v>5</v>
      </c>
      <c r="H7" s="6">
        <v>5</v>
      </c>
      <c r="I7" s="5">
        <v>5</v>
      </c>
      <c r="J7" s="6" t="s">
        <v>39</v>
      </c>
      <c r="K7" s="6" t="s">
        <v>40</v>
      </c>
      <c r="L7" s="6" t="s">
        <v>41</v>
      </c>
      <c r="M7" s="6" t="s">
        <v>42</v>
      </c>
      <c r="N7" s="6"/>
    </row>
    <row r="8" spans="1:14" ht="105" x14ac:dyDescent="0.25">
      <c r="A8" s="5" t="s">
        <v>13</v>
      </c>
      <c r="B8" s="6" t="s">
        <v>43</v>
      </c>
      <c r="C8" s="7">
        <v>0.33</v>
      </c>
      <c r="D8" s="6">
        <v>5</v>
      </c>
      <c r="E8" s="6">
        <v>5</v>
      </c>
      <c r="F8" s="6">
        <v>5</v>
      </c>
      <c r="G8" s="6">
        <v>5</v>
      </c>
      <c r="H8" s="6">
        <v>5</v>
      </c>
      <c r="I8" s="5">
        <v>5</v>
      </c>
      <c r="J8" s="6" t="s">
        <v>44</v>
      </c>
      <c r="K8" s="6" t="s">
        <v>45</v>
      </c>
      <c r="L8" s="6" t="s">
        <v>46</v>
      </c>
      <c r="M8" s="6" t="s">
        <v>31</v>
      </c>
      <c r="N8" s="6"/>
    </row>
    <row r="9" spans="1:14" ht="75" x14ac:dyDescent="0.25">
      <c r="A9" s="5" t="s">
        <v>13</v>
      </c>
      <c r="B9" s="6" t="s">
        <v>47</v>
      </c>
      <c r="C9" s="7">
        <v>5</v>
      </c>
      <c r="D9" s="6">
        <v>5</v>
      </c>
      <c r="E9" s="6">
        <v>5</v>
      </c>
      <c r="F9" s="6">
        <v>5</v>
      </c>
      <c r="G9" s="6">
        <v>5</v>
      </c>
      <c r="H9" s="6">
        <v>5</v>
      </c>
      <c r="I9" s="5">
        <v>5</v>
      </c>
      <c r="J9" s="6"/>
      <c r="K9" s="6"/>
      <c r="L9" s="6"/>
      <c r="M9" s="6" t="s">
        <v>48</v>
      </c>
      <c r="N9" s="6"/>
    </row>
    <row r="10" spans="1:14" ht="150" x14ac:dyDescent="0.25">
      <c r="A10" s="5" t="s">
        <v>13</v>
      </c>
      <c r="B10" s="6" t="s">
        <v>49</v>
      </c>
      <c r="C10" s="7">
        <v>5</v>
      </c>
      <c r="D10" s="6">
        <v>5</v>
      </c>
      <c r="E10" s="6">
        <v>5</v>
      </c>
      <c r="F10" s="6">
        <v>4</v>
      </c>
      <c r="G10" s="6">
        <v>5</v>
      </c>
      <c r="H10" s="6">
        <v>5</v>
      </c>
      <c r="I10" s="5">
        <v>5</v>
      </c>
      <c r="J10" s="6" t="s">
        <v>50</v>
      </c>
      <c r="K10" s="6" t="s">
        <v>51</v>
      </c>
      <c r="L10" s="6" t="s">
        <v>52</v>
      </c>
      <c r="M10" s="6" t="s">
        <v>53</v>
      </c>
      <c r="N10" s="6"/>
    </row>
    <row r="11" spans="1:14" ht="120" x14ac:dyDescent="0.25">
      <c r="A11" s="5" t="s">
        <v>13</v>
      </c>
      <c r="B11" s="6" t="s">
        <v>54</v>
      </c>
      <c r="C11" s="7">
        <v>10</v>
      </c>
      <c r="D11" s="6">
        <v>5</v>
      </c>
      <c r="E11" s="6">
        <v>5</v>
      </c>
      <c r="F11" s="6">
        <v>5</v>
      </c>
      <c r="G11" s="6">
        <v>4</v>
      </c>
      <c r="H11" s="6">
        <v>3</v>
      </c>
      <c r="I11" s="5">
        <v>5</v>
      </c>
      <c r="J11" s="6" t="s">
        <v>55</v>
      </c>
      <c r="K11" s="6" t="s">
        <v>56</v>
      </c>
      <c r="L11" s="6" t="s">
        <v>57</v>
      </c>
      <c r="M11" s="6" t="s">
        <v>58</v>
      </c>
      <c r="N11" s="6"/>
    </row>
    <row r="12" spans="1:14" ht="150" x14ac:dyDescent="0.25">
      <c r="A12" s="5" t="s">
        <v>13</v>
      </c>
      <c r="B12" s="9" t="s">
        <v>59</v>
      </c>
      <c r="C12" s="7">
        <v>2</v>
      </c>
      <c r="D12" s="9">
        <v>5</v>
      </c>
      <c r="E12" s="9">
        <v>5</v>
      </c>
      <c r="F12" s="9">
        <v>5</v>
      </c>
      <c r="G12" s="9">
        <v>4</v>
      </c>
      <c r="H12" s="9">
        <v>4</v>
      </c>
      <c r="I12" s="5">
        <v>5</v>
      </c>
      <c r="J12" s="9" t="s">
        <v>60</v>
      </c>
      <c r="K12" s="9" t="s">
        <v>61</v>
      </c>
      <c r="L12" s="9" t="s">
        <v>62</v>
      </c>
      <c r="M12" s="10" t="s">
        <v>63</v>
      </c>
      <c r="N12" s="9"/>
    </row>
    <row r="13" spans="1:14" x14ac:dyDescent="0.25">
      <c r="A13" s="11" t="s">
        <v>64</v>
      </c>
      <c r="B13" s="12"/>
      <c r="C13" s="13"/>
      <c r="D13" s="14">
        <f>AVERAGE(D2:D12)</f>
        <v>4.7</v>
      </c>
      <c r="E13" s="14">
        <f t="shared" ref="E13:I13" si="0">AVERAGE(E2:E12)</f>
        <v>4.8181818181818183</v>
      </c>
      <c r="F13" s="14">
        <f t="shared" si="0"/>
        <v>4.7272727272727275</v>
      </c>
      <c r="G13" s="14">
        <f t="shared" si="0"/>
        <v>4.5454545454545459</v>
      </c>
      <c r="H13" s="14">
        <f t="shared" si="0"/>
        <v>4.3636363636363633</v>
      </c>
      <c r="I13" s="15">
        <f t="shared" si="0"/>
        <v>5</v>
      </c>
      <c r="J13" s="12"/>
      <c r="K13" s="12"/>
      <c r="L13" s="12"/>
      <c r="M13" s="16"/>
      <c r="N13" s="12"/>
    </row>
    <row r="14" spans="1:14" ht="180" x14ac:dyDescent="0.25">
      <c r="A14" s="5" t="s">
        <v>65</v>
      </c>
      <c r="B14" s="6" t="s">
        <v>66</v>
      </c>
      <c r="C14" s="7">
        <v>3.5</v>
      </c>
      <c r="D14" s="6">
        <v>4</v>
      </c>
      <c r="E14" s="6">
        <v>5</v>
      </c>
      <c r="F14" s="6">
        <v>4</v>
      </c>
      <c r="G14" s="6">
        <v>4</v>
      </c>
      <c r="H14" s="6">
        <v>4</v>
      </c>
      <c r="I14" s="5">
        <v>5</v>
      </c>
      <c r="J14" s="6" t="s">
        <v>67</v>
      </c>
      <c r="K14" s="6" t="s">
        <v>68</v>
      </c>
      <c r="L14" s="6" t="s">
        <v>69</v>
      </c>
      <c r="M14" s="6" t="s">
        <v>70</v>
      </c>
      <c r="N14" s="6"/>
    </row>
    <row r="15" spans="1:14" ht="105" x14ac:dyDescent="0.25">
      <c r="A15" s="5" t="s">
        <v>65</v>
      </c>
      <c r="B15" s="6" t="s">
        <v>71</v>
      </c>
      <c r="C15" s="7">
        <v>3</v>
      </c>
      <c r="D15" s="6">
        <v>4</v>
      </c>
      <c r="E15" s="6">
        <v>5</v>
      </c>
      <c r="F15" s="6">
        <v>5</v>
      </c>
      <c r="G15" s="6">
        <v>4</v>
      </c>
      <c r="H15" s="6">
        <v>4</v>
      </c>
      <c r="I15" s="5">
        <v>5</v>
      </c>
      <c r="J15" s="6"/>
      <c r="K15" s="6" t="s">
        <v>72</v>
      </c>
      <c r="L15" s="6" t="s">
        <v>73</v>
      </c>
      <c r="M15" s="6" t="s">
        <v>74</v>
      </c>
      <c r="N15" s="6"/>
    </row>
    <row r="16" spans="1:14" ht="105" x14ac:dyDescent="0.25">
      <c r="A16" s="5" t="s">
        <v>65</v>
      </c>
      <c r="B16" s="6" t="s">
        <v>75</v>
      </c>
      <c r="C16" s="7">
        <v>1</v>
      </c>
      <c r="D16" s="6">
        <v>4</v>
      </c>
      <c r="E16" s="6">
        <v>5</v>
      </c>
      <c r="F16" s="6">
        <v>4</v>
      </c>
      <c r="G16" s="6">
        <v>4</v>
      </c>
      <c r="H16" s="6">
        <v>4</v>
      </c>
      <c r="I16" s="5">
        <v>5</v>
      </c>
      <c r="J16" s="6" t="s">
        <v>76</v>
      </c>
      <c r="K16" s="6"/>
      <c r="L16" s="6" t="s">
        <v>77</v>
      </c>
      <c r="M16" s="6" t="s">
        <v>78</v>
      </c>
      <c r="N16" s="6"/>
    </row>
    <row r="17" spans="1:14" ht="75" x14ac:dyDescent="0.25">
      <c r="A17" s="5" t="s">
        <v>65</v>
      </c>
      <c r="B17" s="6"/>
      <c r="C17" s="7"/>
      <c r="D17" s="6">
        <v>5</v>
      </c>
      <c r="E17" s="6">
        <v>5</v>
      </c>
      <c r="F17" s="6">
        <v>5</v>
      </c>
      <c r="G17" s="6">
        <v>5</v>
      </c>
      <c r="H17" s="6">
        <v>5</v>
      </c>
      <c r="I17" s="5">
        <v>5</v>
      </c>
      <c r="J17" s="6" t="s">
        <v>79</v>
      </c>
      <c r="K17" s="6" t="s">
        <v>80</v>
      </c>
      <c r="L17" s="6" t="s">
        <v>81</v>
      </c>
      <c r="M17" s="6" t="s">
        <v>82</v>
      </c>
      <c r="N17" s="6"/>
    </row>
    <row r="18" spans="1:14" ht="60" x14ac:dyDescent="0.25">
      <c r="A18" s="5" t="s">
        <v>65</v>
      </c>
      <c r="B18" s="6" t="s">
        <v>83</v>
      </c>
      <c r="C18" s="7">
        <v>1</v>
      </c>
      <c r="D18" s="6">
        <v>5</v>
      </c>
      <c r="E18" s="6">
        <v>5</v>
      </c>
      <c r="F18" s="6">
        <v>5</v>
      </c>
      <c r="G18" s="6">
        <v>5</v>
      </c>
      <c r="H18" s="6">
        <v>5</v>
      </c>
      <c r="I18" s="5">
        <v>5</v>
      </c>
      <c r="J18" s="6" t="s">
        <v>84</v>
      </c>
      <c r="K18" s="6" t="s">
        <v>85</v>
      </c>
      <c r="L18" s="6" t="s">
        <v>86</v>
      </c>
      <c r="M18" s="6"/>
      <c r="N18" s="6"/>
    </row>
    <row r="19" spans="1:14" ht="120" x14ac:dyDescent="0.25">
      <c r="A19" s="5" t="s">
        <v>65</v>
      </c>
      <c r="B19" s="6"/>
      <c r="C19" s="7"/>
      <c r="D19" s="6">
        <v>5</v>
      </c>
      <c r="E19" s="6">
        <v>5</v>
      </c>
      <c r="F19" s="6">
        <v>4</v>
      </c>
      <c r="G19" s="6">
        <v>4</v>
      </c>
      <c r="H19" s="6">
        <v>4</v>
      </c>
      <c r="I19" s="5">
        <v>5</v>
      </c>
      <c r="J19" s="6" t="s">
        <v>87</v>
      </c>
      <c r="K19" s="6" t="s">
        <v>88</v>
      </c>
      <c r="L19" s="6" t="s">
        <v>89</v>
      </c>
      <c r="M19" s="6" t="s">
        <v>90</v>
      </c>
      <c r="N19" s="6"/>
    </row>
    <row r="20" spans="1:14" ht="150" x14ac:dyDescent="0.25">
      <c r="A20" s="5" t="s">
        <v>65</v>
      </c>
      <c r="B20" s="6" t="s">
        <v>91</v>
      </c>
      <c r="C20" s="7">
        <v>8</v>
      </c>
      <c r="D20" s="6">
        <v>3</v>
      </c>
      <c r="E20" s="6">
        <v>4</v>
      </c>
      <c r="F20" s="6">
        <v>4</v>
      </c>
      <c r="G20" s="6">
        <v>5</v>
      </c>
      <c r="H20" s="6">
        <v>5</v>
      </c>
      <c r="I20" s="5">
        <v>5</v>
      </c>
      <c r="J20" s="6"/>
      <c r="K20" s="6"/>
      <c r="L20" s="6" t="s">
        <v>92</v>
      </c>
      <c r="M20" s="6" t="s">
        <v>93</v>
      </c>
      <c r="N20" s="6"/>
    </row>
    <row r="21" spans="1:14" ht="60" x14ac:dyDescent="0.25">
      <c r="A21" s="5" t="s">
        <v>65</v>
      </c>
      <c r="B21" s="6" t="s">
        <v>94</v>
      </c>
      <c r="C21" s="7" t="s">
        <v>95</v>
      </c>
      <c r="D21" s="6">
        <v>5</v>
      </c>
      <c r="E21" s="6">
        <v>5</v>
      </c>
      <c r="F21" s="6">
        <v>5</v>
      </c>
      <c r="G21" s="6">
        <v>5</v>
      </c>
      <c r="H21" s="6">
        <v>5</v>
      </c>
      <c r="I21" s="5">
        <v>5</v>
      </c>
      <c r="J21" s="6"/>
      <c r="K21" s="6"/>
      <c r="L21" s="6" t="s">
        <v>96</v>
      </c>
      <c r="M21" s="6" t="s">
        <v>97</v>
      </c>
      <c r="N21" s="6"/>
    </row>
    <row r="22" spans="1:14" ht="225" x14ac:dyDescent="0.25">
      <c r="A22" s="5" t="s">
        <v>65</v>
      </c>
      <c r="B22" s="6" t="s">
        <v>98</v>
      </c>
      <c r="C22" s="7">
        <v>25</v>
      </c>
      <c r="D22" s="6">
        <v>4</v>
      </c>
      <c r="E22" s="6">
        <v>4</v>
      </c>
      <c r="F22" s="6">
        <v>4</v>
      </c>
      <c r="G22" s="6">
        <v>5</v>
      </c>
      <c r="H22" s="6">
        <v>5</v>
      </c>
      <c r="I22" s="5">
        <v>5</v>
      </c>
      <c r="J22" s="6" t="s">
        <v>99</v>
      </c>
      <c r="K22" s="6"/>
      <c r="L22" s="6" t="s">
        <v>100</v>
      </c>
      <c r="M22" s="6"/>
      <c r="N22" s="6"/>
    </row>
    <row r="23" spans="1:14" ht="225" x14ac:dyDescent="0.25">
      <c r="A23" s="5" t="s">
        <v>65</v>
      </c>
      <c r="B23" s="6" t="s">
        <v>101</v>
      </c>
      <c r="C23" s="7">
        <v>3</v>
      </c>
      <c r="D23" s="6">
        <v>5</v>
      </c>
      <c r="E23" s="6">
        <v>5</v>
      </c>
      <c r="F23" s="6">
        <v>5</v>
      </c>
      <c r="G23" s="6">
        <v>5</v>
      </c>
      <c r="H23" s="6">
        <v>5</v>
      </c>
      <c r="I23" s="5">
        <v>5</v>
      </c>
      <c r="J23" s="6" t="s">
        <v>102</v>
      </c>
      <c r="K23" s="6" t="s">
        <v>103</v>
      </c>
      <c r="L23" s="6" t="s">
        <v>104</v>
      </c>
      <c r="M23" s="6" t="s">
        <v>105</v>
      </c>
      <c r="N23" s="6"/>
    </row>
    <row r="24" spans="1:14" ht="300" x14ac:dyDescent="0.25">
      <c r="A24" s="5" t="s">
        <v>65</v>
      </c>
      <c r="B24" s="6" t="s">
        <v>106</v>
      </c>
      <c r="C24" s="7" t="s">
        <v>107</v>
      </c>
      <c r="D24" s="6">
        <v>3</v>
      </c>
      <c r="E24" s="6">
        <v>3</v>
      </c>
      <c r="F24" s="6">
        <v>5</v>
      </c>
      <c r="G24" s="6">
        <v>5</v>
      </c>
      <c r="H24" s="6">
        <v>5</v>
      </c>
      <c r="I24" s="5">
        <v>5</v>
      </c>
      <c r="J24" s="6" t="s">
        <v>108</v>
      </c>
      <c r="K24" s="6" t="s">
        <v>109</v>
      </c>
      <c r="L24" s="6" t="s">
        <v>110</v>
      </c>
      <c r="M24" s="6" t="s">
        <v>111</v>
      </c>
      <c r="N24" s="6"/>
    </row>
    <row r="25" spans="1:14" ht="150" x14ac:dyDescent="0.25">
      <c r="A25" s="5" t="s">
        <v>65</v>
      </c>
      <c r="B25" s="6" t="s">
        <v>112</v>
      </c>
      <c r="C25" s="7">
        <v>5</v>
      </c>
      <c r="D25" s="6">
        <v>4</v>
      </c>
      <c r="E25" s="6">
        <v>4</v>
      </c>
      <c r="F25" s="6">
        <v>5</v>
      </c>
      <c r="G25" s="6">
        <v>4</v>
      </c>
      <c r="H25" s="6">
        <v>5</v>
      </c>
      <c r="I25" s="5">
        <v>5</v>
      </c>
      <c r="J25" s="6" t="s">
        <v>113</v>
      </c>
      <c r="K25" s="6" t="s">
        <v>114</v>
      </c>
      <c r="L25" s="6" t="s">
        <v>115</v>
      </c>
      <c r="M25" s="6" t="s">
        <v>116</v>
      </c>
      <c r="N25" s="6"/>
    </row>
    <row r="26" spans="1:14" ht="165" x14ac:dyDescent="0.25">
      <c r="A26" s="5" t="s">
        <v>65</v>
      </c>
      <c r="B26" s="6" t="s">
        <v>117</v>
      </c>
      <c r="C26" s="7">
        <v>10</v>
      </c>
      <c r="D26" s="6">
        <v>5</v>
      </c>
      <c r="E26" s="6">
        <v>5</v>
      </c>
      <c r="F26" s="6">
        <v>5</v>
      </c>
      <c r="G26" s="6">
        <v>5</v>
      </c>
      <c r="H26" s="6">
        <v>4</v>
      </c>
      <c r="I26" s="5">
        <v>5</v>
      </c>
      <c r="J26" s="6" t="s">
        <v>118</v>
      </c>
      <c r="K26" s="6" t="s">
        <v>119</v>
      </c>
      <c r="L26" s="6" t="s">
        <v>120</v>
      </c>
      <c r="M26" s="6" t="s">
        <v>90</v>
      </c>
      <c r="N26" s="6"/>
    </row>
    <row r="27" spans="1:14" ht="105" x14ac:dyDescent="0.25">
      <c r="A27" s="5" t="s">
        <v>65</v>
      </c>
      <c r="B27" s="6" t="s">
        <v>121</v>
      </c>
      <c r="C27" s="7">
        <v>12</v>
      </c>
      <c r="D27" s="6">
        <v>5</v>
      </c>
      <c r="E27" s="6">
        <v>5</v>
      </c>
      <c r="F27" s="6">
        <v>5</v>
      </c>
      <c r="G27" s="6">
        <v>4</v>
      </c>
      <c r="H27" s="6">
        <v>4</v>
      </c>
      <c r="I27" s="5">
        <v>5</v>
      </c>
      <c r="J27" s="6" t="s">
        <v>122</v>
      </c>
      <c r="K27" s="6"/>
      <c r="L27" s="6" t="s">
        <v>123</v>
      </c>
      <c r="M27" s="6" t="s">
        <v>124</v>
      </c>
      <c r="N27" s="6"/>
    </row>
    <row r="28" spans="1:14" ht="150" x14ac:dyDescent="0.25">
      <c r="A28" s="5" t="s">
        <v>65</v>
      </c>
      <c r="B28" s="6" t="s">
        <v>125</v>
      </c>
      <c r="C28" s="17" t="s">
        <v>126</v>
      </c>
      <c r="D28" s="6">
        <v>5</v>
      </c>
      <c r="E28" s="6">
        <v>5</v>
      </c>
      <c r="F28" s="6">
        <v>5</v>
      </c>
      <c r="G28" s="6">
        <v>5</v>
      </c>
      <c r="H28" s="6">
        <v>5</v>
      </c>
      <c r="I28" s="5">
        <v>5</v>
      </c>
      <c r="J28" s="6" t="s">
        <v>127</v>
      </c>
      <c r="K28" s="6" t="s">
        <v>128</v>
      </c>
      <c r="L28" s="6" t="s">
        <v>129</v>
      </c>
      <c r="M28" s="6"/>
      <c r="N28" s="6"/>
    </row>
    <row r="29" spans="1:14" ht="330" x14ac:dyDescent="0.25">
      <c r="A29" s="5" t="s">
        <v>65</v>
      </c>
      <c r="B29" s="6" t="s">
        <v>94</v>
      </c>
      <c r="C29" s="7">
        <v>5</v>
      </c>
      <c r="D29" s="6">
        <v>5</v>
      </c>
      <c r="E29" s="6">
        <v>5</v>
      </c>
      <c r="F29" s="6">
        <v>5</v>
      </c>
      <c r="G29" s="6">
        <v>4</v>
      </c>
      <c r="H29" s="6">
        <v>4</v>
      </c>
      <c r="I29" s="5">
        <v>5</v>
      </c>
      <c r="J29" s="6"/>
      <c r="K29" s="6"/>
      <c r="L29" s="6"/>
      <c r="M29" s="6" t="s">
        <v>130</v>
      </c>
      <c r="N29" s="6"/>
    </row>
    <row r="30" spans="1:14" ht="210" x14ac:dyDescent="0.25">
      <c r="A30" s="5" t="s">
        <v>65</v>
      </c>
      <c r="B30" s="6" t="s">
        <v>17</v>
      </c>
      <c r="C30" s="7">
        <v>9</v>
      </c>
      <c r="D30" s="6">
        <v>5</v>
      </c>
      <c r="E30" s="6">
        <v>4</v>
      </c>
      <c r="F30" s="6">
        <v>4</v>
      </c>
      <c r="G30" s="6">
        <v>5</v>
      </c>
      <c r="H30" s="6">
        <v>4</v>
      </c>
      <c r="I30" s="5">
        <v>5</v>
      </c>
      <c r="J30" s="6" t="s">
        <v>131</v>
      </c>
      <c r="K30" s="6"/>
      <c r="L30" s="6" t="s">
        <v>132</v>
      </c>
      <c r="M30" s="6" t="s">
        <v>133</v>
      </c>
      <c r="N30" s="6"/>
    </row>
    <row r="31" spans="1:14" ht="165" x14ac:dyDescent="0.25">
      <c r="A31" s="5" t="s">
        <v>65</v>
      </c>
      <c r="B31" s="6" t="s">
        <v>134</v>
      </c>
      <c r="C31" s="7">
        <v>2.5</v>
      </c>
      <c r="D31" s="6">
        <v>5</v>
      </c>
      <c r="E31" s="6">
        <v>5</v>
      </c>
      <c r="F31" s="6">
        <v>5</v>
      </c>
      <c r="G31" s="6">
        <v>5</v>
      </c>
      <c r="H31" s="6">
        <v>5</v>
      </c>
      <c r="I31" s="5">
        <v>5</v>
      </c>
      <c r="J31" s="6" t="s">
        <v>135</v>
      </c>
      <c r="K31" s="6" t="s">
        <v>136</v>
      </c>
      <c r="L31" s="6" t="s">
        <v>137</v>
      </c>
      <c r="M31" s="6"/>
      <c r="N31" s="6"/>
    </row>
    <row r="32" spans="1:14" x14ac:dyDescent="0.25">
      <c r="A32" s="5" t="s">
        <v>65</v>
      </c>
      <c r="B32" s="6" t="s">
        <v>17</v>
      </c>
      <c r="C32" s="7">
        <v>6</v>
      </c>
      <c r="D32" s="6">
        <v>5</v>
      </c>
      <c r="E32" s="6">
        <v>5</v>
      </c>
      <c r="F32" s="6">
        <v>5</v>
      </c>
      <c r="G32" s="6">
        <v>5</v>
      </c>
      <c r="H32" s="6">
        <v>5</v>
      </c>
      <c r="I32" s="5">
        <v>5</v>
      </c>
      <c r="J32" s="6"/>
      <c r="K32" s="6"/>
      <c r="L32" s="6"/>
      <c r="M32" s="6"/>
      <c r="N32" s="6"/>
    </row>
    <row r="33" spans="1:14" ht="375" x14ac:dyDescent="0.25">
      <c r="A33" s="5" t="s">
        <v>65</v>
      </c>
      <c r="B33" s="6" t="s">
        <v>138</v>
      </c>
      <c r="C33" s="7">
        <v>8.5</v>
      </c>
      <c r="D33" s="6">
        <v>5</v>
      </c>
      <c r="E33" s="6">
        <v>5</v>
      </c>
      <c r="F33" s="6">
        <v>5</v>
      </c>
      <c r="G33" s="6">
        <v>5</v>
      </c>
      <c r="H33" s="6">
        <v>5</v>
      </c>
      <c r="I33" s="5">
        <v>5</v>
      </c>
      <c r="J33" s="6" t="s">
        <v>139</v>
      </c>
      <c r="K33" s="6" t="s">
        <v>140</v>
      </c>
      <c r="L33" s="6" t="s">
        <v>141</v>
      </c>
      <c r="M33" s="6" t="s">
        <v>53</v>
      </c>
      <c r="N33" s="6"/>
    </row>
    <row r="34" spans="1:14" ht="120" x14ac:dyDescent="0.25">
      <c r="A34" s="5" t="s">
        <v>65</v>
      </c>
      <c r="B34" s="6" t="s">
        <v>142</v>
      </c>
      <c r="C34" s="7">
        <v>10</v>
      </c>
      <c r="D34" s="6">
        <v>5</v>
      </c>
      <c r="E34" s="6">
        <v>5</v>
      </c>
      <c r="F34" s="6">
        <v>5</v>
      </c>
      <c r="G34" s="6">
        <v>5</v>
      </c>
      <c r="H34" s="6">
        <v>5</v>
      </c>
      <c r="I34" s="5">
        <v>5</v>
      </c>
      <c r="J34" s="6" t="s">
        <v>143</v>
      </c>
      <c r="K34" s="6" t="s">
        <v>143</v>
      </c>
      <c r="L34" s="6" t="s">
        <v>144</v>
      </c>
      <c r="M34" s="6" t="s">
        <v>145</v>
      </c>
      <c r="N34" s="6"/>
    </row>
    <row r="35" spans="1:14" ht="75" x14ac:dyDescent="0.25">
      <c r="A35" s="5" t="s">
        <v>65</v>
      </c>
      <c r="B35" s="6" t="s">
        <v>17</v>
      </c>
      <c r="C35" s="7" t="s">
        <v>146</v>
      </c>
      <c r="D35" s="6">
        <v>4</v>
      </c>
      <c r="E35" s="6">
        <v>5</v>
      </c>
      <c r="F35" s="6">
        <v>5</v>
      </c>
      <c r="G35" s="6">
        <v>5</v>
      </c>
      <c r="H35" s="6">
        <v>5</v>
      </c>
      <c r="I35" s="5">
        <v>5</v>
      </c>
      <c r="J35" s="6" t="s">
        <v>147</v>
      </c>
      <c r="K35" s="6"/>
      <c r="L35" s="6" t="s">
        <v>148</v>
      </c>
      <c r="M35" s="6"/>
      <c r="N35" s="6"/>
    </row>
    <row r="36" spans="1:14" ht="60" x14ac:dyDescent="0.25">
      <c r="A36" s="5" t="s">
        <v>65</v>
      </c>
      <c r="B36" s="6" t="s">
        <v>149</v>
      </c>
      <c r="C36" s="7" t="s">
        <v>150</v>
      </c>
      <c r="D36" s="6">
        <v>4</v>
      </c>
      <c r="E36" s="6">
        <v>4</v>
      </c>
      <c r="F36" s="6">
        <v>5</v>
      </c>
      <c r="G36" s="6">
        <v>4</v>
      </c>
      <c r="H36" s="6">
        <v>3</v>
      </c>
      <c r="I36" s="5">
        <v>4</v>
      </c>
      <c r="J36" s="6"/>
      <c r="K36" s="6"/>
      <c r="L36" s="6" t="s">
        <v>151</v>
      </c>
      <c r="M36" s="6"/>
      <c r="N36" s="6"/>
    </row>
    <row r="37" spans="1:14" ht="120" x14ac:dyDescent="0.25">
      <c r="A37" s="5" t="s">
        <v>65</v>
      </c>
      <c r="B37" s="6" t="s">
        <v>22</v>
      </c>
      <c r="C37" s="7">
        <v>1</v>
      </c>
      <c r="D37" s="6">
        <v>5</v>
      </c>
      <c r="E37" s="6">
        <v>5</v>
      </c>
      <c r="F37" s="6">
        <v>5</v>
      </c>
      <c r="G37" s="6">
        <v>5</v>
      </c>
      <c r="H37" s="6">
        <v>3</v>
      </c>
      <c r="I37" s="5">
        <v>5</v>
      </c>
      <c r="J37" s="6" t="s">
        <v>152</v>
      </c>
      <c r="K37" s="18" t="s">
        <v>153</v>
      </c>
      <c r="L37" s="6" t="s">
        <v>154</v>
      </c>
      <c r="M37" s="6" t="s">
        <v>155</v>
      </c>
      <c r="N37" s="6"/>
    </row>
    <row r="38" spans="1:14" ht="210" x14ac:dyDescent="0.25">
      <c r="A38" s="5" t="s">
        <v>65</v>
      </c>
      <c r="B38" s="6" t="s">
        <v>156</v>
      </c>
      <c r="C38" s="7" t="s">
        <v>157</v>
      </c>
      <c r="D38" s="6">
        <v>3</v>
      </c>
      <c r="E38" s="6">
        <v>3</v>
      </c>
      <c r="F38" s="6">
        <v>3</v>
      </c>
      <c r="G38" s="6">
        <v>3</v>
      </c>
      <c r="H38" s="6">
        <v>3</v>
      </c>
      <c r="I38" s="5">
        <v>5</v>
      </c>
      <c r="J38" s="6" t="s">
        <v>158</v>
      </c>
      <c r="K38" s="6" t="s">
        <v>159</v>
      </c>
      <c r="L38" s="6" t="s">
        <v>160</v>
      </c>
      <c r="M38" s="6"/>
      <c r="N38" s="6"/>
    </row>
    <row r="39" spans="1:14" x14ac:dyDescent="0.25">
      <c r="A39" s="11" t="s">
        <v>64</v>
      </c>
      <c r="B39" s="12"/>
      <c r="C39" s="13"/>
      <c r="D39" s="12">
        <f>AVERAGE(D14:D38)</f>
        <v>4.4800000000000004</v>
      </c>
      <c r="E39" s="12">
        <f t="shared" ref="E39:I39" si="1">AVERAGE(E14:E38)</f>
        <v>4.6399999999999997</v>
      </c>
      <c r="F39" s="12">
        <f t="shared" si="1"/>
        <v>4.68</v>
      </c>
      <c r="G39" s="12">
        <f t="shared" si="1"/>
        <v>4.5999999999999996</v>
      </c>
      <c r="H39" s="12">
        <f t="shared" si="1"/>
        <v>4.4400000000000004</v>
      </c>
      <c r="I39" s="11">
        <f t="shared" si="1"/>
        <v>4.96</v>
      </c>
      <c r="J39" s="12"/>
      <c r="K39" s="12"/>
      <c r="L39" s="12"/>
      <c r="M39" s="12"/>
      <c r="N39" s="12"/>
    </row>
    <row r="40" spans="1:14" ht="45" x14ac:dyDescent="0.25">
      <c r="A40" s="5" t="s">
        <v>161</v>
      </c>
      <c r="B40" s="6" t="s">
        <v>162</v>
      </c>
      <c r="C40" s="7">
        <v>6</v>
      </c>
      <c r="D40" s="6">
        <v>5</v>
      </c>
      <c r="E40" s="6">
        <v>5</v>
      </c>
      <c r="F40" s="6">
        <v>5</v>
      </c>
      <c r="G40" s="6">
        <v>5</v>
      </c>
      <c r="H40" s="6">
        <v>5</v>
      </c>
      <c r="I40" s="5">
        <v>5</v>
      </c>
      <c r="J40" s="6" t="s">
        <v>163</v>
      </c>
      <c r="K40" s="6" t="s">
        <v>164</v>
      </c>
      <c r="L40" s="6" t="s">
        <v>165</v>
      </c>
      <c r="M40" s="6"/>
      <c r="N40" s="6"/>
    </row>
    <row r="41" spans="1:14" ht="60" x14ac:dyDescent="0.25">
      <c r="A41" s="5" t="s">
        <v>161</v>
      </c>
      <c r="B41" s="6" t="s">
        <v>166</v>
      </c>
      <c r="C41" s="7">
        <v>15</v>
      </c>
      <c r="D41" s="6">
        <v>5</v>
      </c>
      <c r="E41" s="6">
        <v>5</v>
      </c>
      <c r="F41" s="6">
        <v>5</v>
      </c>
      <c r="G41" s="6" t="s">
        <v>167</v>
      </c>
      <c r="H41" s="6">
        <v>5</v>
      </c>
      <c r="I41" s="5">
        <v>5</v>
      </c>
      <c r="J41" s="6" t="s">
        <v>168</v>
      </c>
      <c r="K41" s="6" t="s">
        <v>169</v>
      </c>
      <c r="L41" s="6" t="s">
        <v>170</v>
      </c>
      <c r="M41" s="6"/>
      <c r="N41" s="6"/>
    </row>
    <row r="42" spans="1:14" ht="45" x14ac:dyDescent="0.25">
      <c r="A42" s="5" t="s">
        <v>161</v>
      </c>
      <c r="B42" s="6" t="s">
        <v>17</v>
      </c>
      <c r="C42" s="7">
        <v>6</v>
      </c>
      <c r="D42" s="6">
        <v>5</v>
      </c>
      <c r="E42" s="6">
        <v>5</v>
      </c>
      <c r="F42" s="6">
        <v>5</v>
      </c>
      <c r="G42" s="6">
        <v>5</v>
      </c>
      <c r="H42" s="6">
        <v>5</v>
      </c>
      <c r="I42" s="5">
        <v>5</v>
      </c>
      <c r="J42" s="6" t="s">
        <v>171</v>
      </c>
      <c r="K42" s="6"/>
      <c r="L42" s="6" t="s">
        <v>172</v>
      </c>
      <c r="M42" s="6" t="s">
        <v>173</v>
      </c>
      <c r="N42" s="6"/>
    </row>
    <row r="43" spans="1:14" ht="90" x14ac:dyDescent="0.25">
      <c r="A43" s="5" t="s">
        <v>161</v>
      </c>
      <c r="B43" s="6" t="s">
        <v>174</v>
      </c>
      <c r="C43" s="7">
        <v>4</v>
      </c>
      <c r="D43" s="6">
        <v>4</v>
      </c>
      <c r="E43" s="6">
        <v>4</v>
      </c>
      <c r="F43" s="6">
        <v>5</v>
      </c>
      <c r="G43" s="6">
        <v>5</v>
      </c>
      <c r="H43" s="6">
        <v>4</v>
      </c>
      <c r="I43" s="5">
        <v>5</v>
      </c>
      <c r="J43" s="6" t="s">
        <v>175</v>
      </c>
      <c r="K43" s="6" t="s">
        <v>176</v>
      </c>
      <c r="L43" s="6" t="s">
        <v>177</v>
      </c>
      <c r="M43" s="6" t="s">
        <v>178</v>
      </c>
      <c r="N43" s="6"/>
    </row>
    <row r="44" spans="1:14" ht="75" x14ac:dyDescent="0.25">
      <c r="A44" s="5" t="s">
        <v>161</v>
      </c>
      <c r="B44" s="6" t="s">
        <v>17</v>
      </c>
      <c r="C44" s="7">
        <v>17</v>
      </c>
      <c r="D44" s="6">
        <v>5</v>
      </c>
      <c r="E44" s="6">
        <v>5</v>
      </c>
      <c r="F44" s="6">
        <v>4</v>
      </c>
      <c r="G44" s="6">
        <v>5</v>
      </c>
      <c r="H44" s="6">
        <v>5</v>
      </c>
      <c r="I44" s="5">
        <v>5</v>
      </c>
      <c r="J44" s="6" t="s">
        <v>179</v>
      </c>
      <c r="K44" s="6"/>
      <c r="L44" s="6" t="s">
        <v>180</v>
      </c>
      <c r="M44" s="6" t="s">
        <v>181</v>
      </c>
      <c r="N44" s="6"/>
    </row>
    <row r="45" spans="1:14" ht="210" x14ac:dyDescent="0.25">
      <c r="A45" s="5" t="s">
        <v>161</v>
      </c>
      <c r="B45" s="6" t="s">
        <v>182</v>
      </c>
      <c r="C45" s="7">
        <v>5.5</v>
      </c>
      <c r="D45" s="6">
        <v>3</v>
      </c>
      <c r="E45" s="6">
        <v>4</v>
      </c>
      <c r="F45" s="6">
        <v>4</v>
      </c>
      <c r="G45" s="6">
        <v>2</v>
      </c>
      <c r="H45" s="6">
        <v>2</v>
      </c>
      <c r="I45" s="5">
        <v>5</v>
      </c>
      <c r="J45" s="6" t="s">
        <v>183</v>
      </c>
      <c r="K45" s="6" t="s">
        <v>184</v>
      </c>
      <c r="L45" s="6" t="s">
        <v>185</v>
      </c>
      <c r="M45" s="6" t="s">
        <v>186</v>
      </c>
      <c r="N45" s="6"/>
    </row>
    <row r="46" spans="1:14" ht="120" x14ac:dyDescent="0.25">
      <c r="A46" s="5" t="s">
        <v>161</v>
      </c>
      <c r="B46" s="6" t="s">
        <v>187</v>
      </c>
      <c r="C46" s="7" t="s">
        <v>33</v>
      </c>
      <c r="D46" s="6">
        <v>5</v>
      </c>
      <c r="E46" s="6">
        <v>5</v>
      </c>
      <c r="F46" s="6">
        <v>5</v>
      </c>
      <c r="G46" s="6">
        <v>4</v>
      </c>
      <c r="H46" s="6">
        <v>5</v>
      </c>
      <c r="I46" s="5">
        <v>5</v>
      </c>
      <c r="J46" s="6"/>
      <c r="K46" s="6" t="s">
        <v>188</v>
      </c>
      <c r="L46" s="6" t="s">
        <v>189</v>
      </c>
      <c r="M46" s="6" t="s">
        <v>190</v>
      </c>
      <c r="N46" s="6"/>
    </row>
    <row r="47" spans="1:14" ht="45" x14ac:dyDescent="0.25">
      <c r="A47" s="5" t="s">
        <v>161</v>
      </c>
      <c r="B47" s="6" t="s">
        <v>191</v>
      </c>
      <c r="C47" s="7">
        <v>12</v>
      </c>
      <c r="D47" s="6">
        <v>5</v>
      </c>
      <c r="E47" s="6">
        <v>5</v>
      </c>
      <c r="F47" s="6">
        <v>5</v>
      </c>
      <c r="G47" s="6">
        <v>5</v>
      </c>
      <c r="H47" s="6">
        <v>5</v>
      </c>
      <c r="I47" s="5">
        <v>5</v>
      </c>
      <c r="J47" s="6" t="s">
        <v>192</v>
      </c>
      <c r="K47" s="6" t="s">
        <v>193</v>
      </c>
      <c r="L47" s="6"/>
      <c r="M47" s="6"/>
      <c r="N47" s="6"/>
    </row>
    <row r="48" spans="1:14" ht="60" x14ac:dyDescent="0.25">
      <c r="A48" s="5" t="s">
        <v>161</v>
      </c>
      <c r="B48" s="6" t="s">
        <v>194</v>
      </c>
      <c r="C48" s="7">
        <v>16</v>
      </c>
      <c r="D48" s="6">
        <v>3</v>
      </c>
      <c r="E48" s="6">
        <v>3</v>
      </c>
      <c r="F48" s="6">
        <v>4</v>
      </c>
      <c r="G48" s="6">
        <v>3</v>
      </c>
      <c r="H48" s="6">
        <v>3</v>
      </c>
      <c r="I48" s="5">
        <v>4</v>
      </c>
      <c r="J48" s="6" t="s">
        <v>195</v>
      </c>
      <c r="K48" s="6"/>
      <c r="L48" s="6"/>
      <c r="M48" s="6"/>
      <c r="N48" s="6"/>
    </row>
    <row r="49" spans="1:14" ht="60" x14ac:dyDescent="0.25">
      <c r="A49" s="5" t="s">
        <v>161</v>
      </c>
      <c r="B49" s="6" t="s">
        <v>182</v>
      </c>
      <c r="C49" s="7">
        <v>1</v>
      </c>
      <c r="D49" s="6">
        <v>5</v>
      </c>
      <c r="E49" s="6">
        <v>5</v>
      </c>
      <c r="F49" s="6">
        <v>5</v>
      </c>
      <c r="G49" s="6">
        <v>5</v>
      </c>
      <c r="H49" s="6">
        <v>5</v>
      </c>
      <c r="I49" s="5">
        <v>5</v>
      </c>
      <c r="J49" s="6"/>
      <c r="K49" s="6"/>
      <c r="L49" s="6" t="s">
        <v>196</v>
      </c>
      <c r="M49" s="6" t="s">
        <v>197</v>
      </c>
      <c r="N49" s="6"/>
    </row>
    <row r="50" spans="1:14" ht="165" x14ac:dyDescent="0.25">
      <c r="A50" s="5" t="s">
        <v>161</v>
      </c>
      <c r="B50" s="6" t="s">
        <v>198</v>
      </c>
      <c r="C50" s="7">
        <v>6</v>
      </c>
      <c r="D50" s="6">
        <v>5</v>
      </c>
      <c r="E50" s="6">
        <v>5</v>
      </c>
      <c r="F50" s="6">
        <v>5</v>
      </c>
      <c r="G50" s="6">
        <v>4</v>
      </c>
      <c r="H50" s="6">
        <v>5</v>
      </c>
      <c r="I50" s="5">
        <v>5</v>
      </c>
      <c r="J50" s="6" t="s">
        <v>199</v>
      </c>
      <c r="K50" s="6" t="s">
        <v>200</v>
      </c>
      <c r="L50" s="6" t="s">
        <v>201</v>
      </c>
      <c r="M50" s="6"/>
      <c r="N50" s="6"/>
    </row>
    <row r="51" spans="1:14" ht="45" x14ac:dyDescent="0.25">
      <c r="A51" s="5" t="s">
        <v>161</v>
      </c>
      <c r="B51" s="6" t="s">
        <v>17</v>
      </c>
      <c r="C51" s="7">
        <v>16</v>
      </c>
      <c r="D51" s="6">
        <v>5</v>
      </c>
      <c r="E51" s="6">
        <v>5</v>
      </c>
      <c r="F51" s="6">
        <v>5</v>
      </c>
      <c r="G51" s="6">
        <v>5</v>
      </c>
      <c r="H51" s="6">
        <v>5</v>
      </c>
      <c r="I51" s="5">
        <v>5</v>
      </c>
      <c r="J51" s="6" t="s">
        <v>202</v>
      </c>
      <c r="K51" s="6"/>
      <c r="L51" s="6" t="s">
        <v>203</v>
      </c>
      <c r="M51" s="6" t="s">
        <v>204</v>
      </c>
      <c r="N51" s="6"/>
    </row>
    <row r="52" spans="1:14" ht="30" x14ac:dyDescent="0.25">
      <c r="A52" s="5" t="s">
        <v>161</v>
      </c>
      <c r="B52" s="6" t="s">
        <v>205</v>
      </c>
      <c r="C52" s="7" t="s">
        <v>206</v>
      </c>
      <c r="D52" s="6">
        <v>3</v>
      </c>
      <c r="E52" s="6">
        <v>5</v>
      </c>
      <c r="F52" s="6">
        <v>5</v>
      </c>
      <c r="G52" s="6">
        <v>5</v>
      </c>
      <c r="H52" s="6">
        <v>4</v>
      </c>
      <c r="I52" s="5">
        <v>5</v>
      </c>
      <c r="J52" s="6"/>
      <c r="K52" s="6"/>
      <c r="L52" s="6"/>
      <c r="M52" s="6"/>
      <c r="N52" s="6"/>
    </row>
    <row r="53" spans="1:14" ht="120" x14ac:dyDescent="0.25">
      <c r="A53" s="5" t="s">
        <v>161</v>
      </c>
      <c r="B53" s="6" t="s">
        <v>207</v>
      </c>
      <c r="C53" s="7">
        <v>6</v>
      </c>
      <c r="D53" s="6">
        <v>5</v>
      </c>
      <c r="E53" s="6">
        <v>5</v>
      </c>
      <c r="F53" s="6">
        <v>5</v>
      </c>
      <c r="G53" s="6">
        <v>5</v>
      </c>
      <c r="H53" s="6">
        <v>5</v>
      </c>
      <c r="I53" s="5">
        <v>5</v>
      </c>
      <c r="J53" s="6"/>
      <c r="K53" s="6"/>
      <c r="L53" s="6" t="s">
        <v>208</v>
      </c>
      <c r="M53" s="6" t="s">
        <v>209</v>
      </c>
      <c r="N53" s="6"/>
    </row>
    <row r="54" spans="1:14" ht="105" x14ac:dyDescent="0.25">
      <c r="A54" s="5" t="s">
        <v>161</v>
      </c>
      <c r="B54" s="6" t="s">
        <v>210</v>
      </c>
      <c r="C54" s="7">
        <v>11</v>
      </c>
      <c r="D54" s="6" t="s">
        <v>211</v>
      </c>
      <c r="E54" s="6">
        <v>5</v>
      </c>
      <c r="F54" s="6">
        <v>5</v>
      </c>
      <c r="G54" s="6">
        <v>5</v>
      </c>
      <c r="H54" s="6">
        <v>5</v>
      </c>
      <c r="I54" s="5" t="s">
        <v>15</v>
      </c>
      <c r="J54" s="6"/>
      <c r="K54" s="6"/>
      <c r="L54" s="6" t="s">
        <v>212</v>
      </c>
      <c r="M54" s="6"/>
      <c r="N54" s="6"/>
    </row>
    <row r="55" spans="1:14" ht="45" x14ac:dyDescent="0.25">
      <c r="A55" s="5" t="s">
        <v>161</v>
      </c>
      <c r="B55" s="6" t="s">
        <v>213</v>
      </c>
      <c r="C55" s="7">
        <v>4</v>
      </c>
      <c r="D55" s="6">
        <v>5</v>
      </c>
      <c r="E55" s="6">
        <v>4</v>
      </c>
      <c r="F55" s="6">
        <v>5</v>
      </c>
      <c r="G55" s="6">
        <v>4</v>
      </c>
      <c r="H55" s="6">
        <v>5</v>
      </c>
      <c r="I55" s="5">
        <v>5</v>
      </c>
      <c r="J55" s="6" t="s">
        <v>214</v>
      </c>
      <c r="K55" s="6" t="s">
        <v>215</v>
      </c>
      <c r="L55" s="6" t="s">
        <v>216</v>
      </c>
      <c r="M55" s="6"/>
      <c r="N55" s="6"/>
    </row>
    <row r="56" spans="1:14" ht="90" x14ac:dyDescent="0.25">
      <c r="A56" s="5" t="s">
        <v>161</v>
      </c>
      <c r="B56" s="6" t="s">
        <v>217</v>
      </c>
      <c r="C56" s="7">
        <v>3.5</v>
      </c>
      <c r="D56" s="6">
        <v>5</v>
      </c>
      <c r="E56" s="6">
        <v>5</v>
      </c>
      <c r="F56" s="6">
        <v>4</v>
      </c>
      <c r="G56" s="6">
        <v>4</v>
      </c>
      <c r="H56" s="6">
        <v>5</v>
      </c>
      <c r="I56" s="5">
        <v>5</v>
      </c>
      <c r="J56" s="6" t="s">
        <v>218</v>
      </c>
      <c r="K56" s="6" t="s">
        <v>219</v>
      </c>
      <c r="L56" s="6" t="s">
        <v>220</v>
      </c>
      <c r="M56" s="6" t="s">
        <v>221</v>
      </c>
      <c r="N56" s="6"/>
    </row>
    <row r="57" spans="1:14" ht="105" x14ac:dyDescent="0.25">
      <c r="A57" s="5" t="s">
        <v>161</v>
      </c>
      <c r="B57" s="6" t="s">
        <v>17</v>
      </c>
      <c r="C57" s="7">
        <v>7.5</v>
      </c>
      <c r="D57" s="6">
        <v>4</v>
      </c>
      <c r="E57" s="6">
        <v>4</v>
      </c>
      <c r="F57" s="6">
        <v>5</v>
      </c>
      <c r="G57" s="6">
        <v>4</v>
      </c>
      <c r="H57" s="6">
        <v>3</v>
      </c>
      <c r="I57" s="5">
        <v>5</v>
      </c>
      <c r="J57" s="6" t="s">
        <v>222</v>
      </c>
      <c r="K57" s="6"/>
      <c r="L57" s="6"/>
      <c r="M57" s="6"/>
      <c r="N57" s="6"/>
    </row>
    <row r="58" spans="1:14" ht="150" x14ac:dyDescent="0.25">
      <c r="A58" s="5" t="s">
        <v>161</v>
      </c>
      <c r="B58" s="6" t="s">
        <v>223</v>
      </c>
      <c r="C58" s="7">
        <v>1</v>
      </c>
      <c r="D58" s="6">
        <v>5</v>
      </c>
      <c r="E58" s="6">
        <v>5</v>
      </c>
      <c r="F58" s="6">
        <v>5</v>
      </c>
      <c r="G58" s="6">
        <v>5</v>
      </c>
      <c r="H58" s="6">
        <v>5</v>
      </c>
      <c r="I58" s="5">
        <v>5</v>
      </c>
      <c r="J58" s="6" t="s">
        <v>224</v>
      </c>
      <c r="K58" s="6" t="s">
        <v>225</v>
      </c>
      <c r="L58" s="6" t="s">
        <v>226</v>
      </c>
      <c r="M58" s="6"/>
      <c r="N58" s="6"/>
    </row>
    <row r="59" spans="1:14" ht="75" x14ac:dyDescent="0.25">
      <c r="A59" s="5" t="s">
        <v>161</v>
      </c>
      <c r="B59" s="6" t="s">
        <v>227</v>
      </c>
      <c r="C59" s="7">
        <v>10</v>
      </c>
      <c r="D59" s="6">
        <v>5</v>
      </c>
      <c r="E59" s="6">
        <v>4</v>
      </c>
      <c r="F59" s="6">
        <v>5</v>
      </c>
      <c r="G59" s="6">
        <v>5</v>
      </c>
      <c r="H59" s="6">
        <v>4</v>
      </c>
      <c r="I59" s="5">
        <v>5</v>
      </c>
      <c r="J59" s="6" t="s">
        <v>228</v>
      </c>
      <c r="K59" s="6" t="s">
        <v>229</v>
      </c>
      <c r="L59" s="6" t="s">
        <v>230</v>
      </c>
      <c r="M59" s="6" t="s">
        <v>231</v>
      </c>
      <c r="N59" s="6"/>
    </row>
    <row r="60" spans="1:14" ht="120" x14ac:dyDescent="0.25">
      <c r="A60" s="5" t="s">
        <v>161</v>
      </c>
      <c r="B60" s="6" t="s">
        <v>232</v>
      </c>
      <c r="C60" s="7" t="s">
        <v>233</v>
      </c>
      <c r="D60" s="6">
        <v>4</v>
      </c>
      <c r="E60" s="6">
        <v>4</v>
      </c>
      <c r="F60" s="6">
        <v>4</v>
      </c>
      <c r="G60" s="6">
        <v>3</v>
      </c>
      <c r="H60" s="6">
        <v>4</v>
      </c>
      <c r="I60" s="5">
        <v>5</v>
      </c>
      <c r="J60" s="6" t="s">
        <v>234</v>
      </c>
      <c r="K60" s="6" t="s">
        <v>235</v>
      </c>
      <c r="L60" s="6" t="s">
        <v>236</v>
      </c>
      <c r="M60" s="6" t="s">
        <v>237</v>
      </c>
      <c r="N60" s="6"/>
    </row>
    <row r="61" spans="1:14" ht="45" x14ac:dyDescent="0.25">
      <c r="A61" s="5" t="s">
        <v>161</v>
      </c>
      <c r="B61" s="6" t="s">
        <v>238</v>
      </c>
      <c r="C61" s="7"/>
      <c r="D61" s="6">
        <v>5</v>
      </c>
      <c r="E61" s="6">
        <v>5</v>
      </c>
      <c r="F61" s="6">
        <v>4</v>
      </c>
      <c r="G61" s="6">
        <v>4</v>
      </c>
      <c r="H61" s="6">
        <v>4</v>
      </c>
      <c r="I61" s="5">
        <v>5</v>
      </c>
      <c r="J61" s="6" t="s">
        <v>239</v>
      </c>
      <c r="K61" s="6"/>
      <c r="L61" s="6" t="s">
        <v>240</v>
      </c>
      <c r="M61" s="6" t="s">
        <v>241</v>
      </c>
      <c r="N61" s="6"/>
    </row>
    <row r="62" spans="1:14" ht="75" x14ac:dyDescent="0.25">
      <c r="A62" s="5" t="s">
        <v>161</v>
      </c>
      <c r="B62" s="6"/>
      <c r="C62" s="7"/>
      <c r="D62" s="6">
        <v>5</v>
      </c>
      <c r="E62" s="6">
        <v>5</v>
      </c>
      <c r="F62" s="6">
        <v>5</v>
      </c>
      <c r="G62" s="6">
        <v>5</v>
      </c>
      <c r="H62" s="6">
        <v>5</v>
      </c>
      <c r="I62" s="5">
        <v>5</v>
      </c>
      <c r="J62" s="6" t="s">
        <v>242</v>
      </c>
      <c r="K62" s="6" t="s">
        <v>243</v>
      </c>
      <c r="L62" s="6" t="s">
        <v>244</v>
      </c>
      <c r="M62" s="6" t="s">
        <v>245</v>
      </c>
      <c r="N62" s="6"/>
    </row>
    <row r="63" spans="1:14" ht="75" x14ac:dyDescent="0.25">
      <c r="A63" s="5" t="s">
        <v>161</v>
      </c>
      <c r="B63" s="6"/>
      <c r="C63" s="7"/>
      <c r="D63" s="6">
        <v>5</v>
      </c>
      <c r="E63" s="6">
        <v>5</v>
      </c>
      <c r="F63" s="6">
        <v>5</v>
      </c>
      <c r="G63" s="6">
        <v>5</v>
      </c>
      <c r="H63" s="6">
        <v>4</v>
      </c>
      <c r="I63" s="5">
        <v>5</v>
      </c>
      <c r="J63" s="6" t="s">
        <v>246</v>
      </c>
      <c r="K63" s="6" t="s">
        <v>247</v>
      </c>
      <c r="L63" s="6" t="s">
        <v>248</v>
      </c>
      <c r="M63" s="6" t="s">
        <v>237</v>
      </c>
      <c r="N63" s="6"/>
    </row>
    <row r="64" spans="1:14" x14ac:dyDescent="0.25">
      <c r="A64" s="5" t="s">
        <v>161</v>
      </c>
      <c r="B64" s="6"/>
      <c r="C64" s="7"/>
      <c r="D64" s="6">
        <v>4</v>
      </c>
      <c r="E64" s="6">
        <v>4</v>
      </c>
      <c r="F64" s="6">
        <v>5</v>
      </c>
      <c r="G64" s="6">
        <v>5</v>
      </c>
      <c r="H64" s="6">
        <v>5</v>
      </c>
      <c r="I64" s="5">
        <v>5</v>
      </c>
      <c r="J64" s="6"/>
      <c r="K64" s="6"/>
      <c r="L64" s="6"/>
      <c r="M64" s="6"/>
      <c r="N64" s="6"/>
    </row>
    <row r="65" spans="1:14" x14ac:dyDescent="0.25">
      <c r="A65" s="11" t="s">
        <v>64</v>
      </c>
      <c r="B65" s="12"/>
      <c r="C65" s="13"/>
      <c r="D65" s="12">
        <f>AVERAGE(D40:D64)</f>
        <v>4.583333333333333</v>
      </c>
      <c r="E65" s="12">
        <f t="shared" ref="E65:I65" si="2">AVERAGE(E40:E64)</f>
        <v>4.6399999999999997</v>
      </c>
      <c r="F65" s="12">
        <f t="shared" si="2"/>
        <v>4.76</v>
      </c>
      <c r="G65" s="12">
        <f t="shared" si="2"/>
        <v>4.458333333333333</v>
      </c>
      <c r="H65" s="12">
        <f t="shared" si="2"/>
        <v>4.4800000000000004</v>
      </c>
      <c r="I65" s="12">
        <f t="shared" si="2"/>
        <v>4.958333333333333</v>
      </c>
      <c r="J65" s="12"/>
      <c r="K65" s="12"/>
      <c r="L65" s="12"/>
      <c r="M65" s="12"/>
      <c r="N65" s="12"/>
    </row>
    <row r="66" spans="1:14" ht="210" x14ac:dyDescent="0.25">
      <c r="A66" s="5" t="s">
        <v>249</v>
      </c>
      <c r="B66" s="6" t="s">
        <v>250</v>
      </c>
      <c r="C66" s="7" t="s">
        <v>251</v>
      </c>
      <c r="D66" s="6">
        <v>5</v>
      </c>
      <c r="E66" s="6">
        <v>5</v>
      </c>
      <c r="F66" s="6">
        <v>5</v>
      </c>
      <c r="G66" s="6">
        <v>4</v>
      </c>
      <c r="H66" s="6">
        <v>4</v>
      </c>
      <c r="I66" s="5">
        <v>5</v>
      </c>
      <c r="J66" s="6" t="s">
        <v>252</v>
      </c>
      <c r="K66" s="6" t="s">
        <v>253</v>
      </c>
      <c r="L66" s="6" t="s">
        <v>254</v>
      </c>
      <c r="M66" s="6" t="s">
        <v>255</v>
      </c>
      <c r="N66" s="6"/>
    </row>
    <row r="67" spans="1:14" ht="75" x14ac:dyDescent="0.25">
      <c r="A67" s="5" t="s">
        <v>249</v>
      </c>
      <c r="B67" s="6" t="s">
        <v>256</v>
      </c>
      <c r="C67" s="7">
        <v>5</v>
      </c>
      <c r="D67" s="6">
        <v>4</v>
      </c>
      <c r="E67" s="6">
        <v>5</v>
      </c>
      <c r="F67" s="6">
        <v>4</v>
      </c>
      <c r="G67" s="6">
        <v>4</v>
      </c>
      <c r="H67" s="6">
        <v>3</v>
      </c>
      <c r="I67" s="5">
        <v>4</v>
      </c>
      <c r="J67" s="6" t="s">
        <v>257</v>
      </c>
      <c r="K67" s="6" t="s">
        <v>258</v>
      </c>
      <c r="L67" s="6" t="s">
        <v>259</v>
      </c>
      <c r="M67" s="6"/>
      <c r="N67" s="6"/>
    </row>
    <row r="68" spans="1:14" ht="75" x14ac:dyDescent="0.25">
      <c r="A68" s="5" t="s">
        <v>249</v>
      </c>
      <c r="B68" s="6" t="s">
        <v>260</v>
      </c>
      <c r="C68" s="7" t="s">
        <v>261</v>
      </c>
      <c r="D68" s="6">
        <v>5</v>
      </c>
      <c r="E68" s="6">
        <v>5</v>
      </c>
      <c r="F68" s="6">
        <v>5</v>
      </c>
      <c r="G68" s="6">
        <v>5</v>
      </c>
      <c r="H68" s="6">
        <v>5</v>
      </c>
      <c r="I68" s="5">
        <v>5</v>
      </c>
      <c r="J68" s="6"/>
      <c r="K68" s="6" t="s">
        <v>262</v>
      </c>
      <c r="L68" s="6" t="s">
        <v>263</v>
      </c>
      <c r="M68" s="6"/>
      <c r="N68" s="6"/>
    </row>
    <row r="69" spans="1:14" ht="135" x14ac:dyDescent="0.25">
      <c r="A69" s="5" t="s">
        <v>249</v>
      </c>
      <c r="B69" s="6" t="s">
        <v>264</v>
      </c>
      <c r="C69" s="7" t="s">
        <v>233</v>
      </c>
      <c r="D69" s="6">
        <v>5</v>
      </c>
      <c r="E69" s="6">
        <v>5</v>
      </c>
      <c r="F69" s="6">
        <v>4</v>
      </c>
      <c r="G69" s="6">
        <v>4</v>
      </c>
      <c r="H69" s="6">
        <v>5</v>
      </c>
      <c r="I69" s="5">
        <v>4</v>
      </c>
      <c r="J69" s="6" t="s">
        <v>265</v>
      </c>
      <c r="K69" s="6" t="s">
        <v>266</v>
      </c>
      <c r="L69" s="6" t="s">
        <v>267</v>
      </c>
      <c r="M69" s="6" t="s">
        <v>268</v>
      </c>
      <c r="N69" s="6"/>
    </row>
    <row r="70" spans="1:14" ht="150" x14ac:dyDescent="0.25">
      <c r="A70" s="5" t="s">
        <v>249</v>
      </c>
      <c r="B70" s="6" t="s">
        <v>269</v>
      </c>
      <c r="C70" s="7">
        <v>8.5</v>
      </c>
      <c r="D70" s="6">
        <v>3</v>
      </c>
      <c r="E70" s="6">
        <v>5</v>
      </c>
      <c r="F70" s="6">
        <v>5</v>
      </c>
      <c r="G70" s="6">
        <v>5</v>
      </c>
      <c r="H70" s="6">
        <v>4</v>
      </c>
      <c r="I70" s="5">
        <v>5</v>
      </c>
      <c r="J70" s="6" t="s">
        <v>270</v>
      </c>
      <c r="K70" s="6" t="s">
        <v>271</v>
      </c>
      <c r="L70" s="6" t="s">
        <v>272</v>
      </c>
      <c r="M70" s="6" t="s">
        <v>273</v>
      </c>
      <c r="N70" s="6"/>
    </row>
    <row r="71" spans="1:14" ht="165" x14ac:dyDescent="0.25">
      <c r="A71" s="5" t="s">
        <v>249</v>
      </c>
      <c r="B71" s="6" t="s">
        <v>91</v>
      </c>
      <c r="C71" s="7">
        <v>4</v>
      </c>
      <c r="D71" s="6">
        <v>4</v>
      </c>
      <c r="E71" s="6">
        <v>5</v>
      </c>
      <c r="F71" s="6">
        <v>4</v>
      </c>
      <c r="G71" s="6">
        <v>4</v>
      </c>
      <c r="H71" s="6">
        <v>4</v>
      </c>
      <c r="I71" s="5">
        <v>5</v>
      </c>
      <c r="J71" s="6" t="s">
        <v>274</v>
      </c>
      <c r="K71" s="6" t="s">
        <v>275</v>
      </c>
      <c r="L71" s="6" t="s">
        <v>276</v>
      </c>
      <c r="M71" s="6"/>
      <c r="N71" s="6"/>
    </row>
    <row r="72" spans="1:14" ht="75" x14ac:dyDescent="0.25">
      <c r="A72" s="5" t="s">
        <v>249</v>
      </c>
      <c r="B72" s="6" t="s">
        <v>117</v>
      </c>
      <c r="C72" s="7">
        <v>10</v>
      </c>
      <c r="D72" s="6">
        <v>5</v>
      </c>
      <c r="E72" s="6">
        <v>5</v>
      </c>
      <c r="F72" s="6">
        <v>5</v>
      </c>
      <c r="G72" s="6">
        <v>5</v>
      </c>
      <c r="H72" s="6">
        <v>5</v>
      </c>
      <c r="I72" s="5">
        <v>5</v>
      </c>
      <c r="J72" s="6" t="s">
        <v>277</v>
      </c>
      <c r="K72" s="6" t="s">
        <v>246</v>
      </c>
      <c r="L72" s="6" t="s">
        <v>278</v>
      </c>
      <c r="M72" s="6" t="s">
        <v>279</v>
      </c>
      <c r="N72" s="6"/>
    </row>
    <row r="73" spans="1:14" ht="150" x14ac:dyDescent="0.25">
      <c r="A73" s="5" t="s">
        <v>249</v>
      </c>
      <c r="B73" s="6" t="s">
        <v>280</v>
      </c>
      <c r="C73" s="7" t="s">
        <v>281</v>
      </c>
      <c r="D73" s="6">
        <v>4</v>
      </c>
      <c r="E73" s="6">
        <v>5</v>
      </c>
      <c r="F73" s="6">
        <v>4</v>
      </c>
      <c r="G73" s="6">
        <v>4</v>
      </c>
      <c r="H73" s="6">
        <v>5</v>
      </c>
      <c r="I73" s="5">
        <v>5</v>
      </c>
      <c r="J73" s="6" t="s">
        <v>282</v>
      </c>
      <c r="K73" s="6" t="s">
        <v>283</v>
      </c>
      <c r="L73" s="6" t="s">
        <v>284</v>
      </c>
      <c r="M73" s="6" t="s">
        <v>285</v>
      </c>
      <c r="N73" s="6"/>
    </row>
    <row r="74" spans="1:14" ht="180" x14ac:dyDescent="0.25">
      <c r="A74" s="5" t="s">
        <v>249</v>
      </c>
      <c r="B74" s="6" t="s">
        <v>286</v>
      </c>
      <c r="C74" s="7">
        <v>1.5</v>
      </c>
      <c r="D74" s="6">
        <v>5</v>
      </c>
      <c r="E74" s="6">
        <v>5</v>
      </c>
      <c r="F74" s="6">
        <v>5</v>
      </c>
      <c r="G74" s="6">
        <v>5</v>
      </c>
      <c r="H74" s="6">
        <v>5</v>
      </c>
      <c r="I74" s="5">
        <v>5</v>
      </c>
      <c r="J74" s="6"/>
      <c r="K74" s="6" t="s">
        <v>287</v>
      </c>
      <c r="L74" s="6" t="s">
        <v>288</v>
      </c>
      <c r="M74" s="6"/>
      <c r="N74" s="6"/>
    </row>
    <row r="75" spans="1:14" ht="45" x14ac:dyDescent="0.25">
      <c r="A75" s="5" t="s">
        <v>249</v>
      </c>
      <c r="B75" s="6" t="s">
        <v>289</v>
      </c>
      <c r="C75" s="7">
        <v>1</v>
      </c>
      <c r="D75" s="6">
        <v>5</v>
      </c>
      <c r="E75" s="6">
        <v>5</v>
      </c>
      <c r="F75" s="6">
        <v>5</v>
      </c>
      <c r="G75" s="6">
        <v>5</v>
      </c>
      <c r="H75" s="6">
        <v>5</v>
      </c>
      <c r="I75" s="5">
        <v>5</v>
      </c>
      <c r="J75" s="6"/>
      <c r="K75" s="6"/>
      <c r="L75" s="6" t="s">
        <v>290</v>
      </c>
      <c r="M75" s="6"/>
      <c r="N75" s="6"/>
    </row>
    <row r="76" spans="1:14" ht="225" x14ac:dyDescent="0.25">
      <c r="A76" s="5" t="s">
        <v>249</v>
      </c>
      <c r="B76" s="6" t="s">
        <v>291</v>
      </c>
      <c r="C76" s="7" t="s">
        <v>292</v>
      </c>
      <c r="D76" s="6">
        <v>5</v>
      </c>
      <c r="E76" s="6">
        <v>5</v>
      </c>
      <c r="F76" s="6">
        <v>5</v>
      </c>
      <c r="G76" s="6">
        <v>5</v>
      </c>
      <c r="H76" s="6">
        <v>5</v>
      </c>
      <c r="I76" s="5">
        <v>5</v>
      </c>
      <c r="J76" s="6"/>
      <c r="K76" s="6" t="s">
        <v>293</v>
      </c>
      <c r="L76" s="6" t="s">
        <v>294</v>
      </c>
      <c r="M76" s="6" t="s">
        <v>295</v>
      </c>
      <c r="N76" s="6"/>
    </row>
    <row r="77" spans="1:14" x14ac:dyDescent="0.25">
      <c r="A77" s="11" t="s">
        <v>64</v>
      </c>
      <c r="B77" s="12"/>
      <c r="C77" s="13"/>
      <c r="D77" s="14">
        <f>AVERAGE(D66:D76)</f>
        <v>4.5454545454545459</v>
      </c>
      <c r="E77" s="14">
        <f t="shared" ref="E77:I77" si="3">AVERAGE(E66:E76)</f>
        <v>5</v>
      </c>
      <c r="F77" s="14">
        <f t="shared" si="3"/>
        <v>4.6363636363636367</v>
      </c>
      <c r="G77" s="14">
        <f t="shared" si="3"/>
        <v>4.5454545454545459</v>
      </c>
      <c r="H77" s="14">
        <f t="shared" si="3"/>
        <v>4.5454545454545459</v>
      </c>
      <c r="I77" s="14">
        <f t="shared" si="3"/>
        <v>4.8181818181818183</v>
      </c>
      <c r="J77" s="12"/>
      <c r="K77" s="12"/>
      <c r="L77" s="12"/>
      <c r="M77" s="12"/>
      <c r="N77" s="12"/>
    </row>
    <row r="78" spans="1:14" ht="150" x14ac:dyDescent="0.25">
      <c r="A78" s="5" t="s">
        <v>296</v>
      </c>
      <c r="B78" s="6" t="s">
        <v>297</v>
      </c>
      <c r="C78" s="7">
        <v>6</v>
      </c>
      <c r="D78" s="6">
        <v>5</v>
      </c>
      <c r="E78" s="6">
        <v>5</v>
      </c>
      <c r="F78" s="6">
        <v>5</v>
      </c>
      <c r="G78" s="6">
        <v>5</v>
      </c>
      <c r="H78" s="6">
        <v>5</v>
      </c>
      <c r="I78" s="5">
        <v>5</v>
      </c>
      <c r="J78" s="6" t="s">
        <v>298</v>
      </c>
      <c r="K78" s="6" t="s">
        <v>299</v>
      </c>
      <c r="L78" s="6" t="s">
        <v>300</v>
      </c>
      <c r="M78" s="6" t="s">
        <v>301</v>
      </c>
      <c r="N78" s="6"/>
    </row>
    <row r="79" spans="1:14" ht="120" x14ac:dyDescent="0.25">
      <c r="A79" s="5" t="s">
        <v>296</v>
      </c>
      <c r="B79" s="6" t="s">
        <v>302</v>
      </c>
      <c r="C79" s="7">
        <v>7</v>
      </c>
      <c r="D79" s="6">
        <v>5</v>
      </c>
      <c r="E79" s="6">
        <v>5</v>
      </c>
      <c r="F79" s="6">
        <v>4</v>
      </c>
      <c r="G79" s="6">
        <v>4</v>
      </c>
      <c r="H79" s="6">
        <v>4</v>
      </c>
      <c r="I79" s="5">
        <v>5</v>
      </c>
      <c r="J79" s="6" t="s">
        <v>303</v>
      </c>
      <c r="K79" s="6" t="s">
        <v>304</v>
      </c>
      <c r="L79" s="6" t="s">
        <v>305</v>
      </c>
      <c r="M79" s="6" t="s">
        <v>306</v>
      </c>
      <c r="N79" s="6"/>
    </row>
    <row r="80" spans="1:14" ht="150" x14ac:dyDescent="0.25">
      <c r="A80" s="5" t="s">
        <v>296</v>
      </c>
      <c r="B80" s="6" t="s">
        <v>307</v>
      </c>
      <c r="C80" s="7">
        <v>4</v>
      </c>
      <c r="D80" s="6">
        <v>5</v>
      </c>
      <c r="E80" s="6">
        <v>5</v>
      </c>
      <c r="F80" s="6">
        <v>5</v>
      </c>
      <c r="G80" s="6">
        <v>5</v>
      </c>
      <c r="H80" s="6">
        <v>5</v>
      </c>
      <c r="I80" s="5">
        <v>5</v>
      </c>
      <c r="J80" s="6" t="s">
        <v>308</v>
      </c>
      <c r="K80" s="6" t="s">
        <v>309</v>
      </c>
      <c r="L80" s="6" t="s">
        <v>310</v>
      </c>
      <c r="M80" s="6" t="s">
        <v>311</v>
      </c>
      <c r="N80" s="6"/>
    </row>
    <row r="81" spans="1:14" ht="120" x14ac:dyDescent="0.25">
      <c r="A81" s="5" t="s">
        <v>296</v>
      </c>
      <c r="B81" s="6" t="s">
        <v>17</v>
      </c>
      <c r="C81" s="7">
        <v>5</v>
      </c>
      <c r="D81" s="6">
        <v>5</v>
      </c>
      <c r="E81" s="6">
        <v>5</v>
      </c>
      <c r="F81" s="6">
        <v>5</v>
      </c>
      <c r="G81" s="6">
        <v>5</v>
      </c>
      <c r="H81" s="6">
        <v>5</v>
      </c>
      <c r="I81" s="5">
        <v>5</v>
      </c>
      <c r="J81" s="6" t="s">
        <v>312</v>
      </c>
      <c r="K81" s="6" t="s">
        <v>313</v>
      </c>
      <c r="L81" s="6" t="s">
        <v>314</v>
      </c>
      <c r="M81" s="6" t="s">
        <v>315</v>
      </c>
      <c r="N81" s="6"/>
    </row>
    <row r="82" spans="1:14" ht="75" x14ac:dyDescent="0.25">
      <c r="A82" s="5" t="s">
        <v>296</v>
      </c>
      <c r="B82" s="6" t="s">
        <v>316</v>
      </c>
      <c r="C82" s="7">
        <v>1</v>
      </c>
      <c r="D82" s="6">
        <v>4</v>
      </c>
      <c r="E82" s="6">
        <v>4</v>
      </c>
      <c r="F82" s="6">
        <v>4</v>
      </c>
      <c r="G82" s="6">
        <v>3</v>
      </c>
      <c r="H82" s="6">
        <v>2</v>
      </c>
      <c r="I82" s="5">
        <v>4</v>
      </c>
      <c r="J82" s="6" t="s">
        <v>317</v>
      </c>
      <c r="K82" s="6"/>
      <c r="L82" s="6" t="s">
        <v>318</v>
      </c>
      <c r="M82" s="6"/>
      <c r="N82" s="6"/>
    </row>
    <row r="83" spans="1:14" ht="165" x14ac:dyDescent="0.25">
      <c r="A83" s="5" t="s">
        <v>296</v>
      </c>
      <c r="B83" s="6" t="s">
        <v>319</v>
      </c>
      <c r="C83" s="7">
        <v>7</v>
      </c>
      <c r="D83" s="6">
        <v>5</v>
      </c>
      <c r="E83" s="6">
        <v>5</v>
      </c>
      <c r="F83" s="6">
        <v>5</v>
      </c>
      <c r="G83" s="6">
        <v>5</v>
      </c>
      <c r="H83" s="6">
        <v>5</v>
      </c>
      <c r="I83" s="5">
        <v>5</v>
      </c>
      <c r="J83" s="6" t="s">
        <v>320</v>
      </c>
      <c r="K83" s="6" t="s">
        <v>321</v>
      </c>
      <c r="L83" s="6" t="s">
        <v>322</v>
      </c>
      <c r="M83" s="6" t="s">
        <v>323</v>
      </c>
      <c r="N83" s="6"/>
    </row>
    <row r="84" spans="1:14" ht="165" x14ac:dyDescent="0.25">
      <c r="A84" s="5" t="s">
        <v>296</v>
      </c>
      <c r="B84" s="6" t="s">
        <v>324</v>
      </c>
      <c r="C84" s="7">
        <v>7</v>
      </c>
      <c r="D84" s="6">
        <v>5</v>
      </c>
      <c r="E84" s="6">
        <v>4</v>
      </c>
      <c r="F84" s="6">
        <v>4</v>
      </c>
      <c r="G84" s="6">
        <v>4</v>
      </c>
      <c r="H84" s="6">
        <v>5</v>
      </c>
      <c r="I84" s="5">
        <v>4</v>
      </c>
      <c r="J84" s="6" t="s">
        <v>325</v>
      </c>
      <c r="K84" s="6" t="s">
        <v>326</v>
      </c>
      <c r="L84" s="6"/>
      <c r="M84" s="6"/>
      <c r="N84" s="6"/>
    </row>
    <row r="85" spans="1:14" ht="120" x14ac:dyDescent="0.25">
      <c r="A85" s="5" t="s">
        <v>296</v>
      </c>
      <c r="B85" s="6" t="s">
        <v>327</v>
      </c>
      <c r="C85" s="7">
        <v>7</v>
      </c>
      <c r="D85" s="6">
        <v>4</v>
      </c>
      <c r="E85" s="6">
        <v>5</v>
      </c>
      <c r="F85" s="6">
        <v>4</v>
      </c>
      <c r="G85" s="6">
        <v>5</v>
      </c>
      <c r="H85" s="6">
        <v>5</v>
      </c>
      <c r="I85" s="5">
        <v>5</v>
      </c>
      <c r="J85" s="6" t="s">
        <v>328</v>
      </c>
      <c r="K85" s="6"/>
      <c r="L85" s="6" t="s">
        <v>329</v>
      </c>
      <c r="M85" s="6" t="s">
        <v>330</v>
      </c>
      <c r="N85" s="6"/>
    </row>
    <row r="86" spans="1:14" ht="240" x14ac:dyDescent="0.25">
      <c r="A86" s="5" t="s">
        <v>296</v>
      </c>
      <c r="B86" s="6"/>
      <c r="C86" s="7">
        <v>4</v>
      </c>
      <c r="D86" s="6">
        <v>5</v>
      </c>
      <c r="E86" s="6">
        <v>5</v>
      </c>
      <c r="F86" s="6">
        <v>5</v>
      </c>
      <c r="G86" s="6">
        <v>4</v>
      </c>
      <c r="H86" s="6">
        <v>5</v>
      </c>
      <c r="I86" s="5">
        <v>5</v>
      </c>
      <c r="J86" s="6" t="s">
        <v>331</v>
      </c>
      <c r="K86" s="6" t="s">
        <v>332</v>
      </c>
      <c r="L86" s="6" t="s">
        <v>333</v>
      </c>
      <c r="M86" s="6"/>
      <c r="N86" s="6"/>
    </row>
    <row r="87" spans="1:14" ht="75" x14ac:dyDescent="0.25">
      <c r="A87" s="5" t="s">
        <v>296</v>
      </c>
      <c r="B87" s="6" t="s">
        <v>334</v>
      </c>
      <c r="C87" s="7">
        <v>5</v>
      </c>
      <c r="D87" s="6">
        <v>5</v>
      </c>
      <c r="E87" s="6">
        <v>5</v>
      </c>
      <c r="F87" s="6">
        <v>4</v>
      </c>
      <c r="G87" s="6">
        <v>4</v>
      </c>
      <c r="H87" s="6">
        <v>4</v>
      </c>
      <c r="I87" s="5">
        <v>5</v>
      </c>
      <c r="J87" s="6" t="s">
        <v>335</v>
      </c>
      <c r="K87" s="6"/>
      <c r="L87" s="6" t="s">
        <v>336</v>
      </c>
      <c r="M87" s="6" t="s">
        <v>337</v>
      </c>
      <c r="N87" s="6"/>
    </row>
    <row r="88" spans="1:14" ht="255" x14ac:dyDescent="0.25">
      <c r="A88" s="5" t="s">
        <v>296</v>
      </c>
      <c r="B88" s="6" t="s">
        <v>338</v>
      </c>
      <c r="C88" s="7">
        <v>8</v>
      </c>
      <c r="D88" s="6">
        <v>4</v>
      </c>
      <c r="E88" s="6">
        <v>4</v>
      </c>
      <c r="F88" s="6">
        <v>5</v>
      </c>
      <c r="G88" s="6">
        <v>5</v>
      </c>
      <c r="H88" s="6">
        <v>5</v>
      </c>
      <c r="I88" s="5">
        <v>5</v>
      </c>
      <c r="J88" s="6" t="s">
        <v>339</v>
      </c>
      <c r="K88" s="6" t="s">
        <v>340</v>
      </c>
      <c r="L88" s="6" t="s">
        <v>341</v>
      </c>
      <c r="M88" s="6" t="s">
        <v>342</v>
      </c>
      <c r="N88" s="6"/>
    </row>
    <row r="89" spans="1:14" ht="285" x14ac:dyDescent="0.25">
      <c r="A89" s="5" t="s">
        <v>296</v>
      </c>
      <c r="B89" s="6"/>
      <c r="C89" s="7" t="s">
        <v>343</v>
      </c>
      <c r="D89" s="6">
        <v>5</v>
      </c>
      <c r="E89" s="6">
        <v>5</v>
      </c>
      <c r="F89" s="6">
        <v>4</v>
      </c>
      <c r="G89" s="6">
        <v>4</v>
      </c>
      <c r="H89" s="6">
        <v>3</v>
      </c>
      <c r="I89" s="5">
        <v>5</v>
      </c>
      <c r="J89" s="6" t="s">
        <v>344</v>
      </c>
      <c r="K89" s="6" t="s">
        <v>345</v>
      </c>
      <c r="L89" s="6" t="s">
        <v>346</v>
      </c>
      <c r="M89" s="6" t="s">
        <v>347</v>
      </c>
      <c r="N89" s="6"/>
    </row>
    <row r="90" spans="1:14" ht="180" x14ac:dyDescent="0.25">
      <c r="A90" s="5" t="s">
        <v>296</v>
      </c>
      <c r="B90" s="6" t="s">
        <v>43</v>
      </c>
      <c r="C90" s="7">
        <v>5</v>
      </c>
      <c r="D90" s="6">
        <v>3</v>
      </c>
      <c r="E90" s="6">
        <v>4</v>
      </c>
      <c r="F90" s="6">
        <v>4</v>
      </c>
      <c r="G90" s="6">
        <v>4</v>
      </c>
      <c r="H90" s="6">
        <v>4</v>
      </c>
      <c r="I90" s="5">
        <v>5</v>
      </c>
      <c r="J90" s="6" t="s">
        <v>348</v>
      </c>
      <c r="K90" s="6"/>
      <c r="L90" s="6" t="s">
        <v>349</v>
      </c>
      <c r="M90" s="6" t="s">
        <v>350</v>
      </c>
      <c r="N90" s="6"/>
    </row>
    <row r="91" spans="1:14" ht="30" x14ac:dyDescent="0.25">
      <c r="A91" s="5" t="s">
        <v>296</v>
      </c>
      <c r="B91" s="6" t="s">
        <v>351</v>
      </c>
      <c r="C91" s="7">
        <v>30</v>
      </c>
      <c r="D91" s="6">
        <v>4</v>
      </c>
      <c r="E91" s="6">
        <v>5</v>
      </c>
      <c r="F91" s="6">
        <v>4</v>
      </c>
      <c r="G91" s="6">
        <v>5</v>
      </c>
      <c r="H91" s="6">
        <v>5</v>
      </c>
      <c r="I91" s="5">
        <v>5</v>
      </c>
      <c r="J91" s="6"/>
      <c r="K91" s="6"/>
      <c r="L91" s="6"/>
      <c r="M91" s="6"/>
      <c r="N91" s="6"/>
    </row>
    <row r="92" spans="1:14" ht="315" x14ac:dyDescent="0.25">
      <c r="A92" s="5" t="s">
        <v>352</v>
      </c>
      <c r="B92" s="6" t="s">
        <v>353</v>
      </c>
      <c r="C92" s="7">
        <v>1.5</v>
      </c>
      <c r="D92" s="6">
        <v>5</v>
      </c>
      <c r="E92" s="6">
        <v>5</v>
      </c>
      <c r="F92" s="6">
        <v>5</v>
      </c>
      <c r="G92" s="6">
        <v>4</v>
      </c>
      <c r="H92" s="6">
        <v>3</v>
      </c>
      <c r="I92" s="5">
        <v>5</v>
      </c>
      <c r="J92" s="6" t="s">
        <v>354</v>
      </c>
      <c r="K92" s="6"/>
      <c r="L92" s="6" t="s">
        <v>355</v>
      </c>
      <c r="M92" s="6"/>
      <c r="N92" s="6"/>
    </row>
    <row r="93" spans="1:14" ht="60" x14ac:dyDescent="0.25">
      <c r="A93" s="5" t="s">
        <v>352</v>
      </c>
      <c r="B93" s="6" t="s">
        <v>356</v>
      </c>
      <c r="C93" s="7">
        <v>23</v>
      </c>
      <c r="D93" s="6">
        <v>5</v>
      </c>
      <c r="E93" s="6">
        <v>5</v>
      </c>
      <c r="F93" s="6">
        <v>5</v>
      </c>
      <c r="G93" s="6">
        <v>5</v>
      </c>
      <c r="H93" s="6">
        <v>5</v>
      </c>
      <c r="I93" s="5">
        <v>5</v>
      </c>
      <c r="J93" s="6" t="s">
        <v>357</v>
      </c>
      <c r="K93" s="6" t="s">
        <v>358</v>
      </c>
      <c r="L93" s="6" t="s">
        <v>359</v>
      </c>
      <c r="M93" s="6" t="s">
        <v>360</v>
      </c>
      <c r="N93" s="6"/>
    </row>
    <row r="94" spans="1:14" ht="135" x14ac:dyDescent="0.25">
      <c r="A94" s="5" t="s">
        <v>352</v>
      </c>
      <c r="B94" s="6" t="s">
        <v>361</v>
      </c>
      <c r="C94" s="7">
        <v>1</v>
      </c>
      <c r="D94" s="6">
        <v>4</v>
      </c>
      <c r="E94" s="6">
        <v>5</v>
      </c>
      <c r="F94" s="6">
        <v>5</v>
      </c>
      <c r="G94" s="6">
        <v>5</v>
      </c>
      <c r="H94" s="6">
        <v>5</v>
      </c>
      <c r="I94" s="5">
        <v>5</v>
      </c>
      <c r="J94" s="6"/>
      <c r="K94" s="6"/>
      <c r="L94" s="6" t="s">
        <v>362</v>
      </c>
      <c r="M94" s="6" t="s">
        <v>363</v>
      </c>
      <c r="N94" s="6"/>
    </row>
    <row r="95" spans="1:14" ht="165" x14ac:dyDescent="0.25">
      <c r="A95" s="5" t="s">
        <v>364</v>
      </c>
      <c r="B95" s="6" t="s">
        <v>365</v>
      </c>
      <c r="C95" s="7">
        <v>1</v>
      </c>
      <c r="D95" s="6">
        <v>3</v>
      </c>
      <c r="E95" s="6">
        <v>4</v>
      </c>
      <c r="F95" s="6">
        <v>4</v>
      </c>
      <c r="G95" s="6">
        <v>5</v>
      </c>
      <c r="H95" s="6">
        <v>2</v>
      </c>
      <c r="I95" s="5">
        <v>5</v>
      </c>
      <c r="J95" s="6" t="s">
        <v>366</v>
      </c>
      <c r="K95" s="6" t="s">
        <v>367</v>
      </c>
      <c r="L95" s="6" t="s">
        <v>368</v>
      </c>
      <c r="M95" s="6" t="s">
        <v>369</v>
      </c>
      <c r="N95" s="6"/>
    </row>
    <row r="96" spans="1:14" ht="135" x14ac:dyDescent="0.25">
      <c r="A96" s="5" t="s">
        <v>370</v>
      </c>
      <c r="B96" s="6" t="s">
        <v>371</v>
      </c>
      <c r="C96" s="7">
        <v>14</v>
      </c>
      <c r="D96" s="6">
        <v>4</v>
      </c>
      <c r="E96" s="6">
        <v>5</v>
      </c>
      <c r="F96" s="6">
        <v>5</v>
      </c>
      <c r="G96" s="6" t="s">
        <v>372</v>
      </c>
      <c r="H96" s="6">
        <v>3</v>
      </c>
      <c r="I96" s="5">
        <v>5</v>
      </c>
      <c r="J96" s="6" t="s">
        <v>373</v>
      </c>
      <c r="K96" s="6"/>
      <c r="L96" s="6" t="s">
        <v>374</v>
      </c>
      <c r="M96" s="6"/>
      <c r="N96" s="6"/>
    </row>
    <row r="97" spans="1:14" ht="165" x14ac:dyDescent="0.25">
      <c r="A97" s="5" t="s">
        <v>352</v>
      </c>
      <c r="B97" s="6" t="s">
        <v>375</v>
      </c>
      <c r="C97" s="7">
        <v>2</v>
      </c>
      <c r="D97" s="6">
        <v>5</v>
      </c>
      <c r="E97" s="6">
        <v>5</v>
      </c>
      <c r="F97" s="6">
        <v>5</v>
      </c>
      <c r="G97" s="6">
        <v>4</v>
      </c>
      <c r="H97" s="6">
        <v>5</v>
      </c>
      <c r="I97" s="5">
        <v>5</v>
      </c>
      <c r="J97" s="6" t="s">
        <v>376</v>
      </c>
      <c r="K97" s="6" t="s">
        <v>377</v>
      </c>
      <c r="L97" s="6" t="s">
        <v>378</v>
      </c>
      <c r="M97" s="6" t="s">
        <v>379</v>
      </c>
      <c r="N97" s="6"/>
    </row>
    <row r="98" spans="1:14" ht="120" x14ac:dyDescent="0.25">
      <c r="A98" s="5" t="s">
        <v>352</v>
      </c>
      <c r="B98" s="6" t="s">
        <v>380</v>
      </c>
      <c r="C98" s="7">
        <v>8</v>
      </c>
      <c r="D98" s="6">
        <v>4</v>
      </c>
      <c r="E98" s="6">
        <v>5</v>
      </c>
      <c r="F98" s="6">
        <v>5</v>
      </c>
      <c r="G98" s="6">
        <v>5</v>
      </c>
      <c r="H98" s="6">
        <v>5</v>
      </c>
      <c r="I98" s="5">
        <v>5</v>
      </c>
      <c r="J98" s="6" t="s">
        <v>140</v>
      </c>
      <c r="K98" s="6" t="s">
        <v>140</v>
      </c>
      <c r="L98" s="6" t="s">
        <v>381</v>
      </c>
      <c r="M98" s="6" t="s">
        <v>382</v>
      </c>
      <c r="N98" s="6"/>
    </row>
    <row r="99" spans="1:14" ht="120" x14ac:dyDescent="0.25">
      <c r="A99" s="5" t="s">
        <v>352</v>
      </c>
      <c r="B99" s="6" t="s">
        <v>375</v>
      </c>
      <c r="C99" s="7">
        <v>1</v>
      </c>
      <c r="D99" s="6">
        <v>4</v>
      </c>
      <c r="E99" s="6">
        <v>5</v>
      </c>
      <c r="F99" s="6">
        <v>4</v>
      </c>
      <c r="G99" s="6">
        <v>4</v>
      </c>
      <c r="H99" s="6">
        <v>4</v>
      </c>
      <c r="I99" s="5">
        <v>5</v>
      </c>
      <c r="J99" s="6" t="s">
        <v>383</v>
      </c>
      <c r="K99" s="6" t="s">
        <v>384</v>
      </c>
      <c r="L99" s="6" t="s">
        <v>385</v>
      </c>
      <c r="M99" s="6" t="s">
        <v>386</v>
      </c>
      <c r="N99" s="6"/>
    </row>
    <row r="100" spans="1:14" ht="75" x14ac:dyDescent="0.25">
      <c r="A100" s="5" t="s">
        <v>352</v>
      </c>
      <c r="B100" s="6" t="s">
        <v>327</v>
      </c>
      <c r="C100" s="7">
        <v>21</v>
      </c>
      <c r="D100" s="6">
        <v>5</v>
      </c>
      <c r="E100" s="6">
        <v>5</v>
      </c>
      <c r="F100" s="6">
        <v>3</v>
      </c>
      <c r="G100" s="6">
        <v>4</v>
      </c>
      <c r="H100" s="6">
        <v>4</v>
      </c>
      <c r="I100" s="5">
        <v>5</v>
      </c>
      <c r="J100" s="6"/>
      <c r="K100" s="6"/>
      <c r="L100" s="6" t="s">
        <v>387</v>
      </c>
      <c r="M100" s="6"/>
      <c r="N100" s="6" t="s">
        <v>388</v>
      </c>
    </row>
    <row r="101" spans="1:14" ht="30" x14ac:dyDescent="0.25">
      <c r="A101" s="5" t="s">
        <v>389</v>
      </c>
      <c r="B101" s="6"/>
      <c r="C101" s="7"/>
      <c r="D101" s="6">
        <f>AVERAGE(D78:D100)</f>
        <v>4.4782608695652177</v>
      </c>
      <c r="E101" s="6">
        <f t="shared" ref="E101:I101" si="4">AVERAGE(E78:E100)</f>
        <v>4.7826086956521738</v>
      </c>
      <c r="F101" s="6">
        <f t="shared" si="4"/>
        <v>4.4782608695652177</v>
      </c>
      <c r="G101" s="6">
        <f t="shared" si="4"/>
        <v>4.4545454545454541</v>
      </c>
      <c r="H101" s="6">
        <f t="shared" si="4"/>
        <v>4.2608695652173916</v>
      </c>
      <c r="I101" s="6">
        <f t="shared" si="4"/>
        <v>4.9130434782608692</v>
      </c>
      <c r="J101" s="6"/>
      <c r="K101" s="6"/>
      <c r="L101" s="6"/>
      <c r="M101" s="6"/>
      <c r="N101" s="6"/>
    </row>
    <row r="102" spans="1:14" x14ac:dyDescent="0.25">
      <c r="A102" s="5" t="s">
        <v>390</v>
      </c>
      <c r="B102" s="6"/>
      <c r="C102" s="7"/>
      <c r="D102" s="6">
        <v>3</v>
      </c>
      <c r="E102" s="6">
        <v>2</v>
      </c>
      <c r="F102" s="6">
        <v>3</v>
      </c>
      <c r="G102" s="6">
        <v>3</v>
      </c>
      <c r="H102" s="6">
        <v>3</v>
      </c>
      <c r="I102" s="5">
        <v>4</v>
      </c>
      <c r="J102" s="6"/>
      <c r="K102" s="6"/>
      <c r="L102" s="6"/>
      <c r="M102" s="6"/>
      <c r="N102" s="6"/>
    </row>
    <row r="103" spans="1:14" ht="60" x14ac:dyDescent="0.25">
      <c r="A103" s="5" t="s">
        <v>390</v>
      </c>
      <c r="B103" s="6" t="s">
        <v>17</v>
      </c>
      <c r="C103" s="7">
        <v>25</v>
      </c>
      <c r="D103" s="6">
        <v>4</v>
      </c>
      <c r="E103" s="6">
        <v>4</v>
      </c>
      <c r="F103" s="6">
        <v>4</v>
      </c>
      <c r="G103" s="6">
        <v>3</v>
      </c>
      <c r="H103" s="6"/>
      <c r="I103" s="5">
        <v>5</v>
      </c>
      <c r="J103" s="6" t="s">
        <v>391</v>
      </c>
      <c r="K103" s="6" t="s">
        <v>392</v>
      </c>
      <c r="L103" s="6" t="s">
        <v>393</v>
      </c>
      <c r="M103" s="6"/>
      <c r="N103" s="6"/>
    </row>
    <row r="104" spans="1:14" ht="75" x14ac:dyDescent="0.25">
      <c r="A104" s="5" t="s">
        <v>390</v>
      </c>
      <c r="B104" s="6" t="s">
        <v>394</v>
      </c>
      <c r="C104" s="7">
        <v>6</v>
      </c>
      <c r="D104" s="6">
        <v>2</v>
      </c>
      <c r="E104" s="6">
        <v>3</v>
      </c>
      <c r="F104" s="6">
        <v>4</v>
      </c>
      <c r="G104" s="6">
        <v>4</v>
      </c>
      <c r="H104" s="6">
        <v>3</v>
      </c>
      <c r="I104" s="5">
        <v>4</v>
      </c>
      <c r="J104" s="6"/>
      <c r="K104" s="6"/>
      <c r="L104" s="6"/>
      <c r="M104" s="6"/>
      <c r="N104" s="6"/>
    </row>
    <row r="105" spans="1:14" ht="30" x14ac:dyDescent="0.25">
      <c r="A105" s="5" t="s">
        <v>390</v>
      </c>
      <c r="B105" s="6" t="s">
        <v>395</v>
      </c>
      <c r="C105" s="7">
        <v>1</v>
      </c>
      <c r="D105" s="6">
        <v>4</v>
      </c>
      <c r="E105" s="6">
        <v>5</v>
      </c>
      <c r="F105" s="6">
        <v>5</v>
      </c>
      <c r="G105" s="6">
        <v>5</v>
      </c>
      <c r="H105" s="6">
        <v>5</v>
      </c>
      <c r="I105" s="5">
        <v>5</v>
      </c>
      <c r="J105" s="6"/>
      <c r="K105" s="6"/>
      <c r="L105" s="6"/>
      <c r="M105" s="6"/>
      <c r="N105" s="6"/>
    </row>
    <row r="106" spans="1:14" ht="180" x14ac:dyDescent="0.25">
      <c r="A106" s="5" t="s">
        <v>390</v>
      </c>
      <c r="B106" s="6" t="s">
        <v>396</v>
      </c>
      <c r="C106" s="7">
        <v>3</v>
      </c>
      <c r="D106" s="6">
        <v>3</v>
      </c>
      <c r="E106" s="6">
        <v>5</v>
      </c>
      <c r="F106" s="6">
        <v>4</v>
      </c>
      <c r="G106" s="6">
        <v>5</v>
      </c>
      <c r="H106" s="6">
        <v>4</v>
      </c>
      <c r="I106" s="5">
        <v>5</v>
      </c>
      <c r="J106" s="6" t="s">
        <v>397</v>
      </c>
      <c r="K106" s="6" t="s">
        <v>398</v>
      </c>
      <c r="L106" s="6" t="s">
        <v>399</v>
      </c>
      <c r="M106" s="6" t="s">
        <v>400</v>
      </c>
      <c r="N106" s="6"/>
    </row>
    <row r="107" spans="1:14" ht="105" x14ac:dyDescent="0.25">
      <c r="A107" s="5" t="s">
        <v>390</v>
      </c>
      <c r="B107" s="6" t="s">
        <v>401</v>
      </c>
      <c r="C107" s="7" t="s">
        <v>402</v>
      </c>
      <c r="D107" s="6">
        <v>5</v>
      </c>
      <c r="E107" s="6">
        <v>5</v>
      </c>
      <c r="F107" s="6">
        <v>4</v>
      </c>
      <c r="G107" s="6">
        <v>5</v>
      </c>
      <c r="H107" s="6">
        <v>3</v>
      </c>
      <c r="I107" s="5">
        <v>5</v>
      </c>
      <c r="J107" s="6" t="s">
        <v>403</v>
      </c>
      <c r="K107" s="6"/>
      <c r="L107" s="6" t="s">
        <v>404</v>
      </c>
      <c r="M107" s="6" t="s">
        <v>31</v>
      </c>
      <c r="N107" s="6"/>
    </row>
    <row r="108" spans="1:14" ht="180" x14ac:dyDescent="0.25">
      <c r="A108" s="5" t="s">
        <v>390</v>
      </c>
      <c r="B108" s="6" t="s">
        <v>405</v>
      </c>
      <c r="C108" s="7">
        <v>3</v>
      </c>
      <c r="D108" s="6">
        <v>4</v>
      </c>
      <c r="E108" s="6">
        <v>5</v>
      </c>
      <c r="F108" s="6">
        <v>5</v>
      </c>
      <c r="G108" s="6">
        <v>5</v>
      </c>
      <c r="H108" s="6">
        <v>5</v>
      </c>
      <c r="I108" s="5">
        <v>5</v>
      </c>
      <c r="J108" s="6" t="s">
        <v>406</v>
      </c>
      <c r="K108" s="6" t="s">
        <v>407</v>
      </c>
      <c r="L108" s="6" t="s">
        <v>408</v>
      </c>
      <c r="M108" s="6" t="s">
        <v>409</v>
      </c>
      <c r="N108" s="6"/>
    </row>
    <row r="109" spans="1:14" ht="150" x14ac:dyDescent="0.25">
      <c r="A109" s="5" t="s">
        <v>390</v>
      </c>
      <c r="B109" s="6" t="s">
        <v>410</v>
      </c>
      <c r="C109" s="7">
        <v>15</v>
      </c>
      <c r="D109" s="6">
        <v>5</v>
      </c>
      <c r="E109" s="6">
        <v>5</v>
      </c>
      <c r="F109" s="6">
        <v>5</v>
      </c>
      <c r="G109" s="6">
        <v>5</v>
      </c>
      <c r="H109" s="6">
        <v>5</v>
      </c>
      <c r="I109" s="5">
        <v>5</v>
      </c>
      <c r="J109" s="6"/>
      <c r="K109" s="6"/>
      <c r="L109" s="6" t="s">
        <v>411</v>
      </c>
      <c r="M109" s="6"/>
      <c r="N109" s="6"/>
    </row>
    <row r="110" spans="1:14" ht="210" x14ac:dyDescent="0.25">
      <c r="A110" s="5" t="s">
        <v>390</v>
      </c>
      <c r="B110" s="6" t="s">
        <v>412</v>
      </c>
      <c r="C110" s="7">
        <v>14</v>
      </c>
      <c r="D110" s="6">
        <v>4</v>
      </c>
      <c r="E110" s="6">
        <v>5</v>
      </c>
      <c r="F110" s="6">
        <v>5</v>
      </c>
      <c r="G110" s="6">
        <v>5</v>
      </c>
      <c r="H110" s="6">
        <v>5</v>
      </c>
      <c r="I110" s="5">
        <v>5</v>
      </c>
      <c r="J110" s="6" t="s">
        <v>413</v>
      </c>
      <c r="K110" s="6" t="s">
        <v>414</v>
      </c>
      <c r="L110" s="6" t="s">
        <v>415</v>
      </c>
      <c r="M110" s="6"/>
      <c r="N110" s="6"/>
    </row>
    <row r="111" spans="1:14" ht="75" x14ac:dyDescent="0.25">
      <c r="A111" s="5" t="s">
        <v>390</v>
      </c>
      <c r="B111" s="6"/>
      <c r="C111" s="7"/>
      <c r="D111" s="6">
        <v>4</v>
      </c>
      <c r="E111" s="6">
        <v>4</v>
      </c>
      <c r="F111" s="6">
        <v>4</v>
      </c>
      <c r="G111" s="6">
        <v>3</v>
      </c>
      <c r="H111" s="6">
        <v>4</v>
      </c>
      <c r="I111" s="5">
        <v>5</v>
      </c>
      <c r="J111" s="6" t="s">
        <v>416</v>
      </c>
      <c r="K111" s="6" t="s">
        <v>417</v>
      </c>
      <c r="L111" s="6" t="s">
        <v>418</v>
      </c>
      <c r="M111" s="6" t="s">
        <v>419</v>
      </c>
      <c r="N111" s="6"/>
    </row>
    <row r="112" spans="1:14" ht="120" x14ac:dyDescent="0.25">
      <c r="A112" s="5" t="s">
        <v>390</v>
      </c>
      <c r="B112" s="6" t="s">
        <v>420</v>
      </c>
      <c r="C112" s="7">
        <v>14</v>
      </c>
      <c r="D112" s="6">
        <v>5</v>
      </c>
      <c r="E112" s="6">
        <v>5</v>
      </c>
      <c r="F112" s="6">
        <v>5</v>
      </c>
      <c r="G112" s="6">
        <v>5</v>
      </c>
      <c r="H112" s="6">
        <v>4</v>
      </c>
      <c r="I112" s="5">
        <v>5</v>
      </c>
      <c r="J112" s="6" t="s">
        <v>421</v>
      </c>
      <c r="K112" s="6"/>
      <c r="L112" s="6" t="s">
        <v>422</v>
      </c>
      <c r="M112" s="6"/>
      <c r="N112" s="6"/>
    </row>
    <row r="113" spans="1:14" ht="90" x14ac:dyDescent="0.25">
      <c r="A113" s="5" t="s">
        <v>390</v>
      </c>
      <c r="B113" s="6" t="s">
        <v>423</v>
      </c>
      <c r="C113" s="7">
        <v>17</v>
      </c>
      <c r="D113" s="6">
        <v>5</v>
      </c>
      <c r="E113" s="6">
        <v>5</v>
      </c>
      <c r="F113" s="6">
        <v>5</v>
      </c>
      <c r="G113" s="6">
        <v>5</v>
      </c>
      <c r="H113" s="6">
        <v>5</v>
      </c>
      <c r="I113" s="5">
        <v>5</v>
      </c>
      <c r="J113" s="6" t="s">
        <v>424</v>
      </c>
      <c r="K113" s="6"/>
      <c r="L113" s="6" t="s">
        <v>425</v>
      </c>
      <c r="M113" s="6" t="s">
        <v>426</v>
      </c>
      <c r="N113" s="6"/>
    </row>
    <row r="114" spans="1:14" ht="120" x14ac:dyDescent="0.25">
      <c r="A114" s="5" t="s">
        <v>390</v>
      </c>
      <c r="B114" s="6"/>
      <c r="C114" s="7"/>
      <c r="D114" s="6">
        <v>5</v>
      </c>
      <c r="E114" s="6">
        <v>5</v>
      </c>
      <c r="F114" s="6">
        <v>5</v>
      </c>
      <c r="G114" s="6">
        <v>5</v>
      </c>
      <c r="H114" s="6">
        <v>5</v>
      </c>
      <c r="I114" s="5">
        <v>5</v>
      </c>
      <c r="J114" s="6"/>
      <c r="K114" s="6" t="s">
        <v>427</v>
      </c>
      <c r="L114" s="6" t="s">
        <v>428</v>
      </c>
      <c r="M114" s="6" t="s">
        <v>429</v>
      </c>
      <c r="N114" s="6"/>
    </row>
    <row r="115" spans="1:14" ht="150" x14ac:dyDescent="0.25">
      <c r="A115" s="5" t="s">
        <v>390</v>
      </c>
      <c r="B115" s="6" t="s">
        <v>412</v>
      </c>
      <c r="C115" s="7">
        <v>8</v>
      </c>
      <c r="D115" s="6">
        <v>5</v>
      </c>
      <c r="E115" s="6">
        <v>5</v>
      </c>
      <c r="F115" s="6">
        <v>5</v>
      </c>
      <c r="G115" s="6">
        <v>5</v>
      </c>
      <c r="H115" s="6">
        <v>5</v>
      </c>
      <c r="I115" s="5">
        <v>5</v>
      </c>
      <c r="J115" s="6" t="s">
        <v>430</v>
      </c>
      <c r="K115" s="6" t="s">
        <v>431</v>
      </c>
      <c r="L115" s="6" t="s">
        <v>432</v>
      </c>
      <c r="M115" s="6"/>
      <c r="N115" s="6"/>
    </row>
    <row r="116" spans="1:14" ht="255" x14ac:dyDescent="0.25">
      <c r="A116" s="5" t="s">
        <v>390</v>
      </c>
      <c r="B116" s="6" t="s">
        <v>17</v>
      </c>
      <c r="C116" s="7">
        <v>2.5</v>
      </c>
      <c r="D116" s="6">
        <v>5</v>
      </c>
      <c r="E116" s="6">
        <v>5</v>
      </c>
      <c r="F116" s="6">
        <v>3</v>
      </c>
      <c r="G116" s="6">
        <v>4</v>
      </c>
      <c r="H116" s="6">
        <v>5</v>
      </c>
      <c r="I116" s="5">
        <v>5</v>
      </c>
      <c r="J116" s="6" t="s">
        <v>433</v>
      </c>
      <c r="K116" s="6"/>
      <c r="L116" s="6" t="s">
        <v>434</v>
      </c>
      <c r="M116" s="6"/>
      <c r="N116" s="6"/>
    </row>
    <row r="117" spans="1:14" ht="150" x14ac:dyDescent="0.25">
      <c r="A117" s="5" t="s">
        <v>390</v>
      </c>
      <c r="B117" s="6" t="s">
        <v>435</v>
      </c>
      <c r="C117" s="7">
        <v>2</v>
      </c>
      <c r="D117" s="6">
        <v>5</v>
      </c>
      <c r="E117" s="6">
        <v>5</v>
      </c>
      <c r="F117" s="6">
        <v>5</v>
      </c>
      <c r="G117" s="6">
        <v>5</v>
      </c>
      <c r="H117" s="6">
        <v>5</v>
      </c>
      <c r="I117" s="5">
        <v>5</v>
      </c>
      <c r="J117" s="6"/>
      <c r="K117" s="6"/>
      <c r="L117" s="6"/>
      <c r="M117" s="6" t="s">
        <v>436</v>
      </c>
      <c r="N117" s="6"/>
    </row>
    <row r="118" spans="1:14" ht="195" x14ac:dyDescent="0.25">
      <c r="A118" s="5" t="s">
        <v>390</v>
      </c>
      <c r="B118" s="6" t="s">
        <v>17</v>
      </c>
      <c r="C118" s="7">
        <v>1</v>
      </c>
      <c r="D118" s="6">
        <v>5</v>
      </c>
      <c r="E118" s="6">
        <v>5</v>
      </c>
      <c r="F118" s="6">
        <v>5</v>
      </c>
      <c r="G118" s="6">
        <v>5</v>
      </c>
      <c r="H118" s="6">
        <v>5</v>
      </c>
      <c r="I118" s="5">
        <v>5</v>
      </c>
      <c r="J118" s="6" t="s">
        <v>437</v>
      </c>
      <c r="K118" s="6" t="s">
        <v>438</v>
      </c>
      <c r="L118" s="6" t="s">
        <v>439</v>
      </c>
      <c r="M118" s="6" t="s">
        <v>440</v>
      </c>
      <c r="N118" s="6"/>
    </row>
    <row r="119" spans="1:14" ht="135" x14ac:dyDescent="0.25">
      <c r="A119" s="5" t="s">
        <v>390</v>
      </c>
      <c r="B119" s="6" t="s">
        <v>441</v>
      </c>
      <c r="C119" s="7">
        <v>2</v>
      </c>
      <c r="D119" s="6">
        <v>3</v>
      </c>
      <c r="E119" s="6">
        <v>4</v>
      </c>
      <c r="F119" s="6">
        <v>4</v>
      </c>
      <c r="G119" s="6">
        <v>4</v>
      </c>
      <c r="H119" s="6"/>
      <c r="I119" s="5">
        <v>4</v>
      </c>
      <c r="J119" s="6"/>
      <c r="K119" s="6" t="s">
        <v>442</v>
      </c>
      <c r="L119" s="6" t="s">
        <v>443</v>
      </c>
      <c r="M119" s="6" t="s">
        <v>444</v>
      </c>
      <c r="N119" s="6"/>
    </row>
    <row r="120" spans="1:14" x14ac:dyDescent="0.25">
      <c r="A120" s="5" t="s">
        <v>445</v>
      </c>
      <c r="B120" s="6"/>
      <c r="C120" s="7"/>
      <c r="D120" s="6">
        <f>AVERAGE(D102:D119)</f>
        <v>4.2222222222222223</v>
      </c>
      <c r="E120" s="6">
        <f t="shared" ref="E120:I120" si="5">AVERAGE(E102:E119)</f>
        <v>4.5555555555555554</v>
      </c>
      <c r="F120" s="6">
        <f t="shared" si="5"/>
        <v>4.4444444444444446</v>
      </c>
      <c r="G120" s="6">
        <f t="shared" si="5"/>
        <v>4.5</v>
      </c>
      <c r="H120" s="6">
        <f t="shared" si="5"/>
        <v>4.4375</v>
      </c>
      <c r="I120" s="6">
        <f t="shared" si="5"/>
        <v>4.833333333333333</v>
      </c>
      <c r="J120" s="6"/>
      <c r="K120" s="6"/>
      <c r="L120" s="6"/>
      <c r="M120" s="6"/>
      <c r="N120" s="6"/>
    </row>
    <row r="121" spans="1:14" ht="60" x14ac:dyDescent="0.25">
      <c r="A121" s="5" t="s">
        <v>446</v>
      </c>
      <c r="B121" s="6" t="s">
        <v>447</v>
      </c>
      <c r="C121" s="7">
        <v>5</v>
      </c>
      <c r="D121" s="6">
        <v>5</v>
      </c>
      <c r="E121" s="6">
        <v>5</v>
      </c>
      <c r="F121" s="6">
        <v>5</v>
      </c>
      <c r="G121" s="6">
        <v>5</v>
      </c>
      <c r="H121" s="6">
        <v>5</v>
      </c>
      <c r="I121" s="5">
        <v>5</v>
      </c>
      <c r="J121" s="6" t="s">
        <v>448</v>
      </c>
      <c r="K121" s="6" t="s">
        <v>449</v>
      </c>
      <c r="L121" s="6" t="s">
        <v>450</v>
      </c>
      <c r="M121" s="6" t="s">
        <v>451</v>
      </c>
      <c r="N121" s="6"/>
    </row>
    <row r="122" spans="1:14" ht="120" x14ac:dyDescent="0.25">
      <c r="A122" s="5" t="s">
        <v>446</v>
      </c>
      <c r="B122" s="6" t="s">
        <v>149</v>
      </c>
      <c r="C122" s="7" t="s">
        <v>452</v>
      </c>
      <c r="D122" s="6">
        <v>5</v>
      </c>
      <c r="E122" s="6">
        <v>5</v>
      </c>
      <c r="F122" s="6">
        <v>5</v>
      </c>
      <c r="G122" s="6">
        <v>5</v>
      </c>
      <c r="H122" s="6">
        <v>5</v>
      </c>
      <c r="I122" s="5">
        <v>5</v>
      </c>
      <c r="J122" s="6" t="s">
        <v>453</v>
      </c>
      <c r="K122" s="6" t="s">
        <v>454</v>
      </c>
      <c r="L122" s="6" t="s">
        <v>455</v>
      </c>
      <c r="M122" s="6" t="s">
        <v>456</v>
      </c>
      <c r="N122" s="6"/>
    </row>
    <row r="123" spans="1:14" ht="75" x14ac:dyDescent="0.25">
      <c r="A123" s="5" t="s">
        <v>446</v>
      </c>
      <c r="B123" s="6" t="s">
        <v>457</v>
      </c>
      <c r="C123" s="7">
        <v>4</v>
      </c>
      <c r="D123" s="6">
        <v>4</v>
      </c>
      <c r="E123" s="6">
        <v>4</v>
      </c>
      <c r="F123" s="6">
        <v>4</v>
      </c>
      <c r="G123" s="6">
        <v>5</v>
      </c>
      <c r="H123" s="6">
        <v>5</v>
      </c>
      <c r="I123" s="5">
        <v>5</v>
      </c>
      <c r="J123" s="6" t="s">
        <v>458</v>
      </c>
      <c r="K123" s="6" t="s">
        <v>459</v>
      </c>
      <c r="L123" s="6" t="s">
        <v>460</v>
      </c>
      <c r="M123" s="6" t="s">
        <v>461</v>
      </c>
      <c r="N123" s="6"/>
    </row>
    <row r="124" spans="1:14" ht="225" x14ac:dyDescent="0.25">
      <c r="A124" s="5" t="s">
        <v>446</v>
      </c>
      <c r="B124" s="6" t="s">
        <v>22</v>
      </c>
      <c r="C124" s="7">
        <v>15</v>
      </c>
      <c r="D124" s="6">
        <v>4</v>
      </c>
      <c r="E124" s="6">
        <v>5</v>
      </c>
      <c r="F124" s="6">
        <v>5</v>
      </c>
      <c r="G124" s="6">
        <v>5</v>
      </c>
      <c r="H124" s="6">
        <v>5</v>
      </c>
      <c r="I124" s="5">
        <v>5</v>
      </c>
      <c r="J124" s="6"/>
      <c r="K124" s="6"/>
      <c r="L124" s="6" t="s">
        <v>462</v>
      </c>
      <c r="M124" s="6" t="s">
        <v>463</v>
      </c>
      <c r="N124" s="6"/>
    </row>
    <row r="125" spans="1:14" ht="105" x14ac:dyDescent="0.25">
      <c r="A125" s="5" t="s">
        <v>446</v>
      </c>
      <c r="B125" s="6" t="s">
        <v>464</v>
      </c>
      <c r="C125" s="7">
        <v>10</v>
      </c>
      <c r="D125" s="6">
        <v>4</v>
      </c>
      <c r="E125" s="6">
        <v>4</v>
      </c>
      <c r="F125" s="6">
        <v>3</v>
      </c>
      <c r="G125" s="6">
        <v>4</v>
      </c>
      <c r="H125" s="6">
        <v>2</v>
      </c>
      <c r="I125" s="5">
        <v>5</v>
      </c>
      <c r="J125" s="6" t="s">
        <v>465</v>
      </c>
      <c r="K125" s="6" t="s">
        <v>466</v>
      </c>
      <c r="L125" s="6" t="s">
        <v>467</v>
      </c>
      <c r="M125" s="6" t="s">
        <v>468</v>
      </c>
      <c r="N125" s="6"/>
    </row>
    <row r="126" spans="1:14" ht="225" x14ac:dyDescent="0.25">
      <c r="A126" s="5" t="s">
        <v>446</v>
      </c>
      <c r="B126" s="6" t="s">
        <v>469</v>
      </c>
      <c r="C126" s="7">
        <v>1</v>
      </c>
      <c r="D126" s="6">
        <v>5</v>
      </c>
      <c r="E126" s="6">
        <v>5</v>
      </c>
      <c r="F126" s="6">
        <v>4</v>
      </c>
      <c r="G126" s="6">
        <v>4</v>
      </c>
      <c r="H126" s="6">
        <v>5</v>
      </c>
      <c r="I126" s="5">
        <v>5</v>
      </c>
      <c r="J126" s="6" t="s">
        <v>470</v>
      </c>
      <c r="K126" s="6"/>
      <c r="L126" s="6" t="s">
        <v>471</v>
      </c>
      <c r="M126" s="6" t="s">
        <v>472</v>
      </c>
      <c r="N126" s="6"/>
    </row>
    <row r="127" spans="1:14" ht="120" x14ac:dyDescent="0.25">
      <c r="A127" s="5" t="s">
        <v>446</v>
      </c>
      <c r="B127" s="6" t="s">
        <v>473</v>
      </c>
      <c r="C127" s="7">
        <v>1</v>
      </c>
      <c r="D127" s="6">
        <v>5</v>
      </c>
      <c r="E127" s="6">
        <v>5</v>
      </c>
      <c r="F127" s="6">
        <v>5</v>
      </c>
      <c r="G127" s="6">
        <v>4</v>
      </c>
      <c r="H127" s="6">
        <v>4</v>
      </c>
      <c r="I127" s="5">
        <v>5</v>
      </c>
      <c r="J127" s="6"/>
      <c r="K127" s="6"/>
      <c r="L127" s="6" t="s">
        <v>474</v>
      </c>
      <c r="M127" s="6"/>
      <c r="N127" s="6"/>
    </row>
    <row r="128" spans="1:14" ht="120" x14ac:dyDescent="0.25">
      <c r="A128" s="5" t="s">
        <v>446</v>
      </c>
      <c r="B128" s="6" t="s">
        <v>475</v>
      </c>
      <c r="C128" s="7">
        <v>15</v>
      </c>
      <c r="D128" s="6">
        <v>5</v>
      </c>
      <c r="E128" s="6">
        <v>5</v>
      </c>
      <c r="F128" s="6">
        <v>5</v>
      </c>
      <c r="G128" s="6">
        <v>5</v>
      </c>
      <c r="H128" s="6">
        <v>5</v>
      </c>
      <c r="I128" s="5">
        <v>5</v>
      </c>
      <c r="J128" s="6"/>
      <c r="K128" s="6"/>
      <c r="L128" s="6"/>
      <c r="M128" s="6" t="s">
        <v>476</v>
      </c>
      <c r="N128" s="6"/>
    </row>
    <row r="129" spans="1:14" ht="120" x14ac:dyDescent="0.25">
      <c r="A129" s="5" t="s">
        <v>446</v>
      </c>
      <c r="B129" s="6" t="s">
        <v>477</v>
      </c>
      <c r="C129" s="7">
        <v>10</v>
      </c>
      <c r="D129" s="6">
        <v>5</v>
      </c>
      <c r="E129" s="6">
        <v>5</v>
      </c>
      <c r="F129" s="6">
        <v>5</v>
      </c>
      <c r="G129" s="6">
        <v>5</v>
      </c>
      <c r="H129" s="6">
        <v>5</v>
      </c>
      <c r="I129" s="5">
        <v>5</v>
      </c>
      <c r="J129" s="6" t="s">
        <v>478</v>
      </c>
      <c r="K129" s="6" t="s">
        <v>479</v>
      </c>
      <c r="L129" s="6" t="s">
        <v>480</v>
      </c>
      <c r="M129" s="6" t="s">
        <v>481</v>
      </c>
      <c r="N129" s="6"/>
    </row>
    <row r="130" spans="1:14" ht="105" x14ac:dyDescent="0.25">
      <c r="A130" s="5" t="s">
        <v>446</v>
      </c>
      <c r="B130" s="6" t="s">
        <v>482</v>
      </c>
      <c r="C130" s="7">
        <v>21</v>
      </c>
      <c r="D130" s="6">
        <v>4</v>
      </c>
      <c r="E130" s="6">
        <v>5</v>
      </c>
      <c r="F130" s="6">
        <v>5</v>
      </c>
      <c r="G130" s="6">
        <v>5</v>
      </c>
      <c r="H130" s="6">
        <v>4</v>
      </c>
      <c r="I130" s="5">
        <v>5</v>
      </c>
      <c r="J130" s="6" t="s">
        <v>483</v>
      </c>
      <c r="K130" s="6" t="s">
        <v>484</v>
      </c>
      <c r="L130" s="6" t="s">
        <v>485</v>
      </c>
      <c r="M130" s="6" t="s">
        <v>486</v>
      </c>
      <c r="N130" s="6"/>
    </row>
    <row r="131" spans="1:14" ht="210" x14ac:dyDescent="0.25">
      <c r="A131" s="5" t="s">
        <v>446</v>
      </c>
      <c r="B131" s="6" t="s">
        <v>487</v>
      </c>
      <c r="C131" s="7" t="s">
        <v>95</v>
      </c>
      <c r="D131" s="6">
        <v>4</v>
      </c>
      <c r="E131" s="6">
        <v>4</v>
      </c>
      <c r="F131" s="6">
        <v>4</v>
      </c>
      <c r="G131" s="6">
        <v>4</v>
      </c>
      <c r="H131" s="6">
        <v>4</v>
      </c>
      <c r="I131" s="5">
        <v>5</v>
      </c>
      <c r="J131" s="6" t="s">
        <v>488</v>
      </c>
      <c r="K131" s="6"/>
      <c r="L131" s="6" t="s">
        <v>489</v>
      </c>
      <c r="M131" s="6" t="s">
        <v>490</v>
      </c>
      <c r="N131" s="6"/>
    </row>
    <row r="132" spans="1:14" ht="90" x14ac:dyDescent="0.25">
      <c r="A132" s="5" t="s">
        <v>446</v>
      </c>
      <c r="B132" s="6" t="s">
        <v>491</v>
      </c>
      <c r="C132" s="7">
        <v>1</v>
      </c>
      <c r="D132" s="6">
        <v>4</v>
      </c>
      <c r="E132" s="6">
        <v>4</v>
      </c>
      <c r="F132" s="6">
        <v>4</v>
      </c>
      <c r="G132" s="6">
        <v>4</v>
      </c>
      <c r="H132" s="6">
        <v>4</v>
      </c>
      <c r="I132" s="5">
        <v>4</v>
      </c>
      <c r="J132" s="6"/>
      <c r="K132" s="6"/>
      <c r="L132" s="6" t="s">
        <v>492</v>
      </c>
      <c r="M132" s="6"/>
      <c r="N132" s="6"/>
    </row>
    <row r="133" spans="1:14" ht="105" x14ac:dyDescent="0.25">
      <c r="A133" s="5" t="s">
        <v>446</v>
      </c>
      <c r="B133" s="6" t="s">
        <v>493</v>
      </c>
      <c r="C133" s="7" t="s">
        <v>494</v>
      </c>
      <c r="D133" s="6">
        <v>5</v>
      </c>
      <c r="E133" s="6">
        <v>5</v>
      </c>
      <c r="F133" s="6">
        <v>5</v>
      </c>
      <c r="G133" s="6">
        <v>5</v>
      </c>
      <c r="H133" s="6">
        <v>5</v>
      </c>
      <c r="I133" s="5">
        <v>5</v>
      </c>
      <c r="J133" s="6" t="s">
        <v>495</v>
      </c>
      <c r="K133" s="6" t="s">
        <v>386</v>
      </c>
      <c r="L133" s="6" t="s">
        <v>496</v>
      </c>
      <c r="M133" s="6" t="s">
        <v>497</v>
      </c>
      <c r="N133" s="6"/>
    </row>
    <row r="134" spans="1:14" ht="165" x14ac:dyDescent="0.25">
      <c r="A134" s="5" t="s">
        <v>446</v>
      </c>
      <c r="B134" s="6" t="s">
        <v>498</v>
      </c>
      <c r="C134" s="7">
        <v>2</v>
      </c>
      <c r="D134" s="6">
        <v>5</v>
      </c>
      <c r="E134" s="6">
        <v>4</v>
      </c>
      <c r="F134" s="6">
        <v>5</v>
      </c>
      <c r="G134" s="6">
        <v>5</v>
      </c>
      <c r="H134" s="6">
        <v>5</v>
      </c>
      <c r="I134" s="5">
        <v>5</v>
      </c>
      <c r="J134" s="6"/>
      <c r="K134" s="6" t="s">
        <v>499</v>
      </c>
      <c r="L134" s="6" t="s">
        <v>500</v>
      </c>
      <c r="M134" s="6" t="s">
        <v>501</v>
      </c>
      <c r="N134" s="6"/>
    </row>
    <row r="135" spans="1:14" ht="45" x14ac:dyDescent="0.25">
      <c r="A135" s="5" t="s">
        <v>446</v>
      </c>
      <c r="B135" s="6" t="s">
        <v>502</v>
      </c>
      <c r="C135" s="7">
        <v>1</v>
      </c>
      <c r="D135" s="6">
        <v>4</v>
      </c>
      <c r="E135" s="6">
        <v>5</v>
      </c>
      <c r="F135" s="6">
        <v>4</v>
      </c>
      <c r="G135" s="6">
        <v>4</v>
      </c>
      <c r="H135" s="6">
        <v>4</v>
      </c>
      <c r="I135" s="5">
        <v>5</v>
      </c>
      <c r="J135" s="6"/>
      <c r="K135" s="6"/>
      <c r="L135" s="6" t="s">
        <v>503</v>
      </c>
      <c r="M135" s="6"/>
      <c r="N135" s="6"/>
    </row>
    <row r="136" spans="1:14" ht="90" x14ac:dyDescent="0.25">
      <c r="A136" s="5" t="s">
        <v>446</v>
      </c>
      <c r="B136" s="6" t="s">
        <v>504</v>
      </c>
      <c r="C136" s="7">
        <v>0.75</v>
      </c>
      <c r="D136" s="6">
        <v>4</v>
      </c>
      <c r="E136" s="6">
        <v>5</v>
      </c>
      <c r="F136" s="6">
        <v>5</v>
      </c>
      <c r="G136" s="6">
        <v>5</v>
      </c>
      <c r="H136" s="6">
        <v>5</v>
      </c>
      <c r="I136" s="5">
        <v>5</v>
      </c>
      <c r="J136" s="6" t="s">
        <v>505</v>
      </c>
      <c r="K136" s="6"/>
      <c r="L136" s="6" t="s">
        <v>506</v>
      </c>
      <c r="M136" s="6"/>
      <c r="N136" s="6"/>
    </row>
    <row r="137" spans="1:14" ht="150" x14ac:dyDescent="0.25">
      <c r="A137" s="5" t="s">
        <v>446</v>
      </c>
      <c r="B137" s="6" t="s">
        <v>507</v>
      </c>
      <c r="C137" s="7">
        <v>1</v>
      </c>
      <c r="D137" s="6">
        <v>4</v>
      </c>
      <c r="E137" s="6">
        <v>4</v>
      </c>
      <c r="F137" s="6">
        <v>5</v>
      </c>
      <c r="G137" s="6">
        <v>4</v>
      </c>
      <c r="H137" s="6">
        <v>3</v>
      </c>
      <c r="I137" s="5">
        <v>5</v>
      </c>
      <c r="J137" s="6" t="s">
        <v>508</v>
      </c>
      <c r="K137" s="6" t="s">
        <v>509</v>
      </c>
      <c r="L137" s="6" t="s">
        <v>510</v>
      </c>
      <c r="M137" s="6" t="s">
        <v>511</v>
      </c>
      <c r="N137" s="6"/>
    </row>
    <row r="138" spans="1:14" ht="135" x14ac:dyDescent="0.25">
      <c r="A138" s="5" t="s">
        <v>446</v>
      </c>
      <c r="B138" s="6" t="s">
        <v>17</v>
      </c>
      <c r="C138" s="7">
        <v>2</v>
      </c>
      <c r="D138" s="6">
        <v>5</v>
      </c>
      <c r="E138" s="6">
        <v>5</v>
      </c>
      <c r="F138" s="6">
        <v>5</v>
      </c>
      <c r="G138" s="6">
        <v>5</v>
      </c>
      <c r="H138" s="6">
        <v>5</v>
      </c>
      <c r="I138" s="5">
        <v>5</v>
      </c>
      <c r="J138" s="6" t="s">
        <v>512</v>
      </c>
      <c r="K138" s="6" t="s">
        <v>513</v>
      </c>
      <c r="L138" s="6" t="s">
        <v>514</v>
      </c>
      <c r="M138" s="6" t="s">
        <v>515</v>
      </c>
      <c r="N138" s="6"/>
    </row>
    <row r="139" spans="1:14" ht="165" x14ac:dyDescent="0.25">
      <c r="A139" s="5" t="s">
        <v>446</v>
      </c>
      <c r="B139" s="6" t="s">
        <v>516</v>
      </c>
      <c r="C139" s="7">
        <v>25</v>
      </c>
      <c r="D139" s="6">
        <v>4</v>
      </c>
      <c r="E139" s="6">
        <v>5</v>
      </c>
      <c r="F139" s="6">
        <v>5</v>
      </c>
      <c r="G139" s="6">
        <v>4</v>
      </c>
      <c r="H139" s="6">
        <v>5</v>
      </c>
      <c r="I139" s="5">
        <v>5</v>
      </c>
      <c r="J139" s="6" t="s">
        <v>517</v>
      </c>
      <c r="K139" s="6"/>
      <c r="L139" s="6" t="s">
        <v>518</v>
      </c>
      <c r="M139" s="6" t="s">
        <v>519</v>
      </c>
      <c r="N139" s="6"/>
    </row>
    <row r="140" spans="1:14" ht="90" x14ac:dyDescent="0.25">
      <c r="A140" s="5" t="s">
        <v>446</v>
      </c>
      <c r="B140" s="6" t="s">
        <v>520</v>
      </c>
      <c r="C140" s="7"/>
      <c r="D140" s="6">
        <v>3</v>
      </c>
      <c r="E140" s="6">
        <v>5</v>
      </c>
      <c r="F140" s="6">
        <v>5</v>
      </c>
      <c r="G140" s="6">
        <v>2</v>
      </c>
      <c r="H140" s="6">
        <v>2</v>
      </c>
      <c r="I140" s="5">
        <v>5</v>
      </c>
      <c r="J140" s="6" t="s">
        <v>521</v>
      </c>
      <c r="K140" s="6" t="s">
        <v>522</v>
      </c>
      <c r="L140" s="6" t="s">
        <v>523</v>
      </c>
      <c r="M140" s="6"/>
      <c r="N140" s="6"/>
    </row>
    <row r="141" spans="1:14" ht="120" x14ac:dyDescent="0.25">
      <c r="A141" s="5" t="s">
        <v>446</v>
      </c>
      <c r="B141" s="6" t="s">
        <v>524</v>
      </c>
      <c r="C141" s="7">
        <v>1.5</v>
      </c>
      <c r="D141" s="6">
        <v>5</v>
      </c>
      <c r="E141" s="6">
        <v>5</v>
      </c>
      <c r="F141" s="6">
        <v>5</v>
      </c>
      <c r="G141" s="6">
        <v>4</v>
      </c>
      <c r="H141" s="6">
        <v>4</v>
      </c>
      <c r="I141" s="5">
        <v>5</v>
      </c>
      <c r="J141" s="6" t="s">
        <v>525</v>
      </c>
      <c r="K141" s="6" t="s">
        <v>526</v>
      </c>
      <c r="L141" s="6" t="s">
        <v>527</v>
      </c>
      <c r="M141" s="6" t="s">
        <v>528</v>
      </c>
      <c r="N141" s="6"/>
    </row>
    <row r="142" spans="1:14" ht="45" x14ac:dyDescent="0.25">
      <c r="A142" s="5" t="s">
        <v>446</v>
      </c>
      <c r="B142" s="6" t="s">
        <v>529</v>
      </c>
      <c r="C142" s="7">
        <v>8</v>
      </c>
      <c r="D142" s="6">
        <v>5</v>
      </c>
      <c r="E142" s="6">
        <v>5</v>
      </c>
      <c r="F142" s="6">
        <v>5</v>
      </c>
      <c r="G142" s="6">
        <v>5</v>
      </c>
      <c r="H142" s="6">
        <v>5</v>
      </c>
      <c r="I142" s="5">
        <v>5</v>
      </c>
      <c r="J142" s="6"/>
      <c r="K142" s="6"/>
      <c r="L142" s="6"/>
      <c r="M142" s="6"/>
      <c r="N142" s="6"/>
    </row>
    <row r="143" spans="1:14" ht="60" x14ac:dyDescent="0.25">
      <c r="A143" s="5" t="s">
        <v>446</v>
      </c>
      <c r="B143" s="6" t="s">
        <v>530</v>
      </c>
      <c r="C143" s="7">
        <v>2</v>
      </c>
      <c r="D143" s="6">
        <v>4</v>
      </c>
      <c r="E143" s="6">
        <v>4</v>
      </c>
      <c r="F143" s="6">
        <v>4</v>
      </c>
      <c r="G143" s="6">
        <v>4</v>
      </c>
      <c r="H143" s="6">
        <v>5</v>
      </c>
      <c r="I143" s="5">
        <v>5</v>
      </c>
      <c r="J143" s="6" t="s">
        <v>531</v>
      </c>
      <c r="K143" s="6"/>
      <c r="L143" s="6"/>
      <c r="M143" s="6" t="s">
        <v>53</v>
      </c>
      <c r="N143" s="6"/>
    </row>
    <row r="144" spans="1:14" ht="75" x14ac:dyDescent="0.25">
      <c r="A144" s="5" t="s">
        <v>446</v>
      </c>
      <c r="B144" s="6" t="s">
        <v>532</v>
      </c>
      <c r="C144" s="7">
        <v>18</v>
      </c>
      <c r="D144" s="6">
        <v>5</v>
      </c>
      <c r="E144" s="6">
        <v>5</v>
      </c>
      <c r="F144" s="6">
        <v>5</v>
      </c>
      <c r="G144" s="6">
        <v>5</v>
      </c>
      <c r="H144" s="6">
        <v>3</v>
      </c>
      <c r="I144" s="5">
        <v>5</v>
      </c>
      <c r="J144" s="6"/>
      <c r="K144" s="6"/>
      <c r="L144" s="6"/>
      <c r="M144" s="6"/>
      <c r="N144" s="6"/>
    </row>
    <row r="145" spans="1:14" ht="240" x14ac:dyDescent="0.25">
      <c r="A145" s="5" t="s">
        <v>446</v>
      </c>
      <c r="B145" s="6" t="s">
        <v>264</v>
      </c>
      <c r="C145" s="7">
        <v>3</v>
      </c>
      <c r="D145" s="6">
        <v>5</v>
      </c>
      <c r="E145" s="6">
        <v>5</v>
      </c>
      <c r="F145" s="6">
        <v>5</v>
      </c>
      <c r="G145" s="6">
        <v>5</v>
      </c>
      <c r="H145" s="6">
        <v>4</v>
      </c>
      <c r="I145" s="5">
        <v>5</v>
      </c>
      <c r="J145" s="6"/>
      <c r="K145" s="6"/>
      <c r="L145" s="6" t="s">
        <v>533</v>
      </c>
      <c r="M145" s="6" t="s">
        <v>534</v>
      </c>
      <c r="N145" s="6"/>
    </row>
    <row r="146" spans="1:14" ht="60" x14ac:dyDescent="0.25">
      <c r="A146" s="5" t="s">
        <v>446</v>
      </c>
      <c r="B146" s="6" t="s">
        <v>535</v>
      </c>
      <c r="C146" s="7">
        <v>17</v>
      </c>
      <c r="D146" s="6">
        <v>4</v>
      </c>
      <c r="E146" s="6">
        <v>4</v>
      </c>
      <c r="F146" s="6">
        <v>4</v>
      </c>
      <c r="G146" s="6">
        <v>4</v>
      </c>
      <c r="H146" s="6">
        <v>4</v>
      </c>
      <c r="I146" s="5">
        <v>5</v>
      </c>
      <c r="J146" s="6"/>
      <c r="K146" s="6"/>
      <c r="L146" s="6" t="s">
        <v>536</v>
      </c>
      <c r="M146" s="6"/>
      <c r="N146" s="6"/>
    </row>
    <row r="147" spans="1:14" ht="45" x14ac:dyDescent="0.25">
      <c r="A147" s="5" t="s">
        <v>446</v>
      </c>
      <c r="B147" s="6" t="s">
        <v>17</v>
      </c>
      <c r="C147" s="7">
        <v>2</v>
      </c>
      <c r="D147" s="6">
        <v>4</v>
      </c>
      <c r="E147" s="6">
        <v>5</v>
      </c>
      <c r="F147" s="6">
        <v>5</v>
      </c>
      <c r="G147" s="6">
        <v>5</v>
      </c>
      <c r="H147" s="6">
        <v>4</v>
      </c>
      <c r="I147" s="5">
        <v>5</v>
      </c>
      <c r="J147" s="6"/>
      <c r="K147" s="6"/>
      <c r="L147" s="6" t="s">
        <v>537</v>
      </c>
      <c r="M147" s="6"/>
      <c r="N147" s="6"/>
    </row>
    <row r="148" spans="1:14" ht="60" x14ac:dyDescent="0.25">
      <c r="A148" s="5" t="s">
        <v>446</v>
      </c>
      <c r="B148" s="6" t="s">
        <v>538</v>
      </c>
      <c r="C148" s="7">
        <v>0.5</v>
      </c>
      <c r="D148" s="6">
        <v>5</v>
      </c>
      <c r="E148" s="6">
        <v>5</v>
      </c>
      <c r="F148" s="6">
        <v>5</v>
      </c>
      <c r="G148" s="6">
        <v>5</v>
      </c>
      <c r="H148" s="6">
        <v>4</v>
      </c>
      <c r="I148" s="5">
        <v>5</v>
      </c>
      <c r="J148" s="6" t="s">
        <v>539</v>
      </c>
      <c r="K148" s="6"/>
      <c r="L148" s="6" t="s">
        <v>540</v>
      </c>
      <c r="M148" s="6" t="s">
        <v>53</v>
      </c>
      <c r="N148" s="6"/>
    </row>
    <row r="149" spans="1:14" ht="195" x14ac:dyDescent="0.25">
      <c r="A149" s="5" t="s">
        <v>446</v>
      </c>
      <c r="B149" s="6" t="s">
        <v>541</v>
      </c>
      <c r="C149" s="7">
        <v>1</v>
      </c>
      <c r="D149" s="6">
        <v>4</v>
      </c>
      <c r="E149" s="6">
        <v>5</v>
      </c>
      <c r="F149" s="6">
        <v>5</v>
      </c>
      <c r="G149" s="6">
        <v>4</v>
      </c>
      <c r="H149" s="6">
        <v>4</v>
      </c>
      <c r="I149" s="5">
        <v>5</v>
      </c>
      <c r="J149" s="6" t="s">
        <v>542</v>
      </c>
      <c r="K149" s="6" t="s">
        <v>543</v>
      </c>
      <c r="L149" s="6" t="s">
        <v>544</v>
      </c>
      <c r="M149" s="6" t="s">
        <v>545</v>
      </c>
      <c r="N149" s="6"/>
    </row>
    <row r="150" spans="1:14" ht="165" x14ac:dyDescent="0.25">
      <c r="A150" s="5" t="s">
        <v>446</v>
      </c>
      <c r="B150" s="6" t="s">
        <v>546</v>
      </c>
      <c r="C150" s="7">
        <v>5</v>
      </c>
      <c r="D150" s="6">
        <v>3</v>
      </c>
      <c r="E150" s="6">
        <v>4</v>
      </c>
      <c r="F150" s="6">
        <v>4</v>
      </c>
      <c r="G150" s="6">
        <v>4</v>
      </c>
      <c r="H150" s="6">
        <v>3</v>
      </c>
      <c r="I150" s="5">
        <v>5</v>
      </c>
      <c r="J150" s="6" t="s">
        <v>547</v>
      </c>
      <c r="K150" s="6"/>
      <c r="L150" s="6" t="s">
        <v>548</v>
      </c>
      <c r="M150" s="6"/>
      <c r="N150" s="6"/>
    </row>
    <row r="151" spans="1:14" ht="60" x14ac:dyDescent="0.25">
      <c r="A151" s="5" t="s">
        <v>446</v>
      </c>
      <c r="B151" s="6" t="s">
        <v>549</v>
      </c>
      <c r="C151" s="7">
        <v>31</v>
      </c>
      <c r="D151" s="6">
        <v>4</v>
      </c>
      <c r="E151" s="6">
        <v>4</v>
      </c>
      <c r="F151" s="6">
        <v>4</v>
      </c>
      <c r="G151" s="6">
        <v>4</v>
      </c>
      <c r="H151" s="6">
        <v>4</v>
      </c>
      <c r="I151" s="5">
        <v>5</v>
      </c>
      <c r="J151" s="6"/>
      <c r="K151" s="6"/>
      <c r="L151" s="6" t="s">
        <v>550</v>
      </c>
      <c r="M151" s="6"/>
      <c r="N151" s="6"/>
    </row>
    <row r="152" spans="1:14" ht="105" x14ac:dyDescent="0.25">
      <c r="A152" s="5" t="s">
        <v>446</v>
      </c>
      <c r="B152" s="6" t="s">
        <v>457</v>
      </c>
      <c r="C152" s="7">
        <v>3</v>
      </c>
      <c r="D152" s="6">
        <v>5</v>
      </c>
      <c r="E152" s="6">
        <v>5</v>
      </c>
      <c r="F152" s="6">
        <v>5</v>
      </c>
      <c r="G152" s="6">
        <v>4</v>
      </c>
      <c r="H152" s="6">
        <v>5</v>
      </c>
      <c r="I152" s="5" t="s">
        <v>551</v>
      </c>
      <c r="J152" s="6" t="s">
        <v>552</v>
      </c>
      <c r="K152" s="6" t="s">
        <v>553</v>
      </c>
      <c r="L152" s="6" t="s">
        <v>554</v>
      </c>
      <c r="M152" s="6"/>
      <c r="N152" s="6"/>
    </row>
    <row r="153" spans="1:14" ht="60" x14ac:dyDescent="0.25">
      <c r="A153" s="5" t="s">
        <v>446</v>
      </c>
      <c r="B153" s="6" t="s">
        <v>555</v>
      </c>
      <c r="C153" s="7">
        <v>2</v>
      </c>
      <c r="D153" s="6">
        <v>4</v>
      </c>
      <c r="E153" s="6">
        <v>5</v>
      </c>
      <c r="F153" s="6">
        <v>5</v>
      </c>
      <c r="G153" s="6">
        <v>5</v>
      </c>
      <c r="H153" s="6">
        <v>5</v>
      </c>
      <c r="I153" s="5">
        <v>5</v>
      </c>
      <c r="J153" s="6" t="s">
        <v>556</v>
      </c>
      <c r="K153" s="6" t="s">
        <v>557</v>
      </c>
      <c r="L153" s="6" t="s">
        <v>558</v>
      </c>
      <c r="M153" s="6" t="s">
        <v>559</v>
      </c>
      <c r="N153" s="6"/>
    </row>
    <row r="154" spans="1:14" ht="270" x14ac:dyDescent="0.25">
      <c r="A154" s="5" t="s">
        <v>446</v>
      </c>
      <c r="B154" s="6" t="s">
        <v>560</v>
      </c>
      <c r="C154" s="7">
        <v>2.5</v>
      </c>
      <c r="D154" s="6">
        <v>4</v>
      </c>
      <c r="E154" s="6">
        <v>5</v>
      </c>
      <c r="F154" s="6">
        <v>5</v>
      </c>
      <c r="G154" s="6">
        <v>5</v>
      </c>
      <c r="H154" s="6">
        <v>4</v>
      </c>
      <c r="I154" s="5">
        <v>5</v>
      </c>
      <c r="J154" s="6" t="s">
        <v>561</v>
      </c>
      <c r="K154" s="6" t="s">
        <v>562</v>
      </c>
      <c r="L154" s="6" t="s">
        <v>563</v>
      </c>
      <c r="M154" s="6" t="s">
        <v>564</v>
      </c>
      <c r="N154" s="6"/>
    </row>
    <row r="155" spans="1:14" ht="60" x14ac:dyDescent="0.25">
      <c r="A155" s="5" t="s">
        <v>446</v>
      </c>
      <c r="B155" s="6" t="s">
        <v>565</v>
      </c>
      <c r="C155" s="7">
        <v>6</v>
      </c>
      <c r="D155" s="6">
        <v>5</v>
      </c>
      <c r="E155" s="6">
        <v>5</v>
      </c>
      <c r="F155" s="6">
        <v>5</v>
      </c>
      <c r="G155" s="6">
        <v>5</v>
      </c>
      <c r="H155" s="6">
        <v>5</v>
      </c>
      <c r="I155" s="5">
        <v>5</v>
      </c>
      <c r="J155" s="6" t="s">
        <v>566</v>
      </c>
      <c r="K155" s="6"/>
      <c r="L155" s="6" t="s">
        <v>567</v>
      </c>
      <c r="M155" s="6" t="s">
        <v>568</v>
      </c>
      <c r="N155" s="6"/>
    </row>
    <row r="156" spans="1:14" ht="30" x14ac:dyDescent="0.25">
      <c r="A156" s="5" t="s">
        <v>446</v>
      </c>
      <c r="B156" s="6" t="s">
        <v>17</v>
      </c>
      <c r="C156" s="7">
        <v>17</v>
      </c>
      <c r="D156" s="6">
        <v>5</v>
      </c>
      <c r="E156" s="6">
        <v>5</v>
      </c>
      <c r="F156" s="6">
        <v>5</v>
      </c>
      <c r="G156" s="6">
        <v>5</v>
      </c>
      <c r="H156" s="6">
        <v>5</v>
      </c>
      <c r="I156" s="5">
        <v>5</v>
      </c>
      <c r="J156" s="6"/>
      <c r="K156" s="6"/>
      <c r="L156" s="6"/>
      <c r="M156" s="6"/>
      <c r="N156" s="6"/>
    </row>
    <row r="157" spans="1:14" ht="90" x14ac:dyDescent="0.25">
      <c r="A157" s="5" t="s">
        <v>446</v>
      </c>
      <c r="B157" s="6" t="s">
        <v>569</v>
      </c>
      <c r="C157" s="7">
        <v>1</v>
      </c>
      <c r="D157" s="6">
        <v>5</v>
      </c>
      <c r="E157" s="6">
        <v>5</v>
      </c>
      <c r="F157" s="6">
        <v>5</v>
      </c>
      <c r="G157" s="6">
        <v>5</v>
      </c>
      <c r="H157" s="6">
        <v>5</v>
      </c>
      <c r="I157" s="5">
        <v>5</v>
      </c>
      <c r="J157" s="6" t="s">
        <v>570</v>
      </c>
      <c r="K157" s="6" t="s">
        <v>570</v>
      </c>
      <c r="L157" s="6" t="s">
        <v>571</v>
      </c>
      <c r="M157" s="6" t="s">
        <v>572</v>
      </c>
      <c r="N157" s="6"/>
    </row>
    <row r="158" spans="1:14" ht="105" x14ac:dyDescent="0.25">
      <c r="A158" s="5" t="s">
        <v>446</v>
      </c>
      <c r="B158" s="6"/>
      <c r="C158" s="7"/>
      <c r="D158" s="6">
        <v>4</v>
      </c>
      <c r="E158" s="6">
        <v>5</v>
      </c>
      <c r="F158" s="6">
        <v>5</v>
      </c>
      <c r="G158" s="6">
        <v>4</v>
      </c>
      <c r="H158" s="6">
        <v>5</v>
      </c>
      <c r="I158" s="5">
        <v>5</v>
      </c>
      <c r="J158" s="6"/>
      <c r="K158" s="6"/>
      <c r="L158" s="6" t="s">
        <v>573</v>
      </c>
      <c r="M158" s="6"/>
      <c r="N158" s="6"/>
    </row>
    <row r="159" spans="1:14" ht="210" x14ac:dyDescent="0.25">
      <c r="A159" s="5" t="s">
        <v>446</v>
      </c>
      <c r="B159" s="6" t="s">
        <v>574</v>
      </c>
      <c r="C159" s="7">
        <v>13</v>
      </c>
      <c r="D159" s="6">
        <v>4</v>
      </c>
      <c r="E159" s="6">
        <v>5</v>
      </c>
      <c r="F159" s="6">
        <v>4</v>
      </c>
      <c r="G159" s="6">
        <v>4</v>
      </c>
      <c r="H159" s="6">
        <v>3</v>
      </c>
      <c r="I159" s="5">
        <v>5</v>
      </c>
      <c r="J159" s="6" t="s">
        <v>575</v>
      </c>
      <c r="K159" s="6" t="s">
        <v>576</v>
      </c>
      <c r="L159" s="6" t="s">
        <v>577</v>
      </c>
      <c r="M159" s="6"/>
      <c r="N159" s="6"/>
    </row>
    <row r="160" spans="1:14" ht="75" x14ac:dyDescent="0.25">
      <c r="A160" s="5" t="s">
        <v>446</v>
      </c>
      <c r="B160" s="6" t="s">
        <v>578</v>
      </c>
      <c r="C160" s="7">
        <v>3</v>
      </c>
      <c r="D160" s="6">
        <v>4</v>
      </c>
      <c r="E160" s="6">
        <v>5</v>
      </c>
      <c r="F160" s="6">
        <v>5</v>
      </c>
      <c r="G160" s="6">
        <v>5</v>
      </c>
      <c r="H160" s="6">
        <v>5</v>
      </c>
      <c r="I160" s="5">
        <v>5</v>
      </c>
      <c r="J160" s="6"/>
      <c r="K160" s="6"/>
      <c r="L160" s="6" t="s">
        <v>579</v>
      </c>
      <c r="M160" s="6"/>
      <c r="N160" s="6"/>
    </row>
    <row r="161" spans="1:14" ht="60" x14ac:dyDescent="0.25">
      <c r="A161" s="5" t="s">
        <v>446</v>
      </c>
      <c r="B161" s="6" t="s">
        <v>580</v>
      </c>
      <c r="C161" s="7">
        <v>1</v>
      </c>
      <c r="D161" s="6">
        <v>5</v>
      </c>
      <c r="E161" s="6">
        <v>5</v>
      </c>
      <c r="F161" s="6">
        <v>5</v>
      </c>
      <c r="G161" s="6">
        <v>5</v>
      </c>
      <c r="H161" s="6">
        <v>5</v>
      </c>
      <c r="I161" s="5">
        <v>5</v>
      </c>
      <c r="J161" s="6" t="s">
        <v>581</v>
      </c>
      <c r="K161" s="6" t="s">
        <v>582</v>
      </c>
      <c r="L161" s="6" t="s">
        <v>583</v>
      </c>
      <c r="M161" s="6" t="s">
        <v>584</v>
      </c>
      <c r="N161" s="6"/>
    </row>
    <row r="162" spans="1:14" ht="30" x14ac:dyDescent="0.25">
      <c r="A162" s="5" t="s">
        <v>446</v>
      </c>
      <c r="B162" s="6" t="s">
        <v>17</v>
      </c>
      <c r="C162" s="7">
        <v>3</v>
      </c>
      <c r="D162" s="6">
        <v>4</v>
      </c>
      <c r="E162" s="6">
        <v>5</v>
      </c>
      <c r="F162" s="6">
        <v>5</v>
      </c>
      <c r="G162" s="6">
        <v>4</v>
      </c>
      <c r="H162" s="6">
        <v>4</v>
      </c>
      <c r="I162" s="5">
        <v>5</v>
      </c>
      <c r="J162" s="6"/>
      <c r="K162" s="6"/>
      <c r="L162" s="6" t="s">
        <v>585</v>
      </c>
      <c r="M162" s="6"/>
      <c r="N162" s="6"/>
    </row>
    <row r="163" spans="1:14" ht="120" x14ac:dyDescent="0.25">
      <c r="A163" s="5" t="s">
        <v>446</v>
      </c>
      <c r="B163" s="6" t="s">
        <v>586</v>
      </c>
      <c r="C163" s="7">
        <v>38</v>
      </c>
      <c r="D163" s="6">
        <v>5</v>
      </c>
      <c r="E163" s="6">
        <v>5</v>
      </c>
      <c r="F163" s="6">
        <v>5</v>
      </c>
      <c r="G163" s="6">
        <v>5</v>
      </c>
      <c r="H163" s="6">
        <v>5</v>
      </c>
      <c r="I163" s="5">
        <v>5</v>
      </c>
      <c r="J163" s="6" t="s">
        <v>587</v>
      </c>
      <c r="K163" s="6" t="s">
        <v>449</v>
      </c>
      <c r="L163" s="6" t="s">
        <v>588</v>
      </c>
      <c r="M163" s="6" t="s">
        <v>589</v>
      </c>
      <c r="N163" s="6"/>
    </row>
    <row r="164" spans="1:14" ht="60" x14ac:dyDescent="0.25">
      <c r="A164" s="5" t="s">
        <v>446</v>
      </c>
      <c r="B164" s="6" t="s">
        <v>590</v>
      </c>
      <c r="C164" s="7">
        <v>1</v>
      </c>
      <c r="D164" s="6">
        <v>4</v>
      </c>
      <c r="E164" s="6">
        <v>4</v>
      </c>
      <c r="F164" s="6">
        <v>4</v>
      </c>
      <c r="G164" s="6">
        <v>4</v>
      </c>
      <c r="H164" s="6">
        <v>4</v>
      </c>
      <c r="I164" s="5">
        <v>4</v>
      </c>
      <c r="J164" s="6" t="s">
        <v>591</v>
      </c>
      <c r="K164" s="6" t="s">
        <v>592</v>
      </c>
      <c r="L164" s="6" t="s">
        <v>593</v>
      </c>
      <c r="M164" s="6" t="s">
        <v>594</v>
      </c>
      <c r="N164" s="6"/>
    </row>
    <row r="165" spans="1:14" x14ac:dyDescent="0.25">
      <c r="A165" s="19" t="s">
        <v>64</v>
      </c>
      <c r="B165" s="6"/>
      <c r="C165" s="7"/>
      <c r="D165" s="6"/>
      <c r="E165" s="6"/>
      <c r="F165" s="6"/>
      <c r="G165" s="6"/>
      <c r="H165" s="6"/>
      <c r="I165" s="5"/>
      <c r="J165" s="6"/>
      <c r="K165" s="6"/>
      <c r="L165" s="6"/>
      <c r="M165" s="6"/>
      <c r="N165" s="6"/>
    </row>
    <row r="166" spans="1:14" ht="225" x14ac:dyDescent="0.25">
      <c r="A166" s="5" t="s">
        <v>595</v>
      </c>
      <c r="B166" s="6" t="s">
        <v>596</v>
      </c>
      <c r="C166" s="7">
        <v>2</v>
      </c>
      <c r="D166" s="6">
        <v>4</v>
      </c>
      <c r="E166" s="6">
        <v>5</v>
      </c>
      <c r="F166" s="6">
        <v>4</v>
      </c>
      <c r="G166" s="6">
        <v>4</v>
      </c>
      <c r="H166" s="6">
        <v>4</v>
      </c>
      <c r="I166" s="5">
        <v>4</v>
      </c>
      <c r="J166" s="6" t="s">
        <v>597</v>
      </c>
      <c r="K166" s="6" t="s">
        <v>598</v>
      </c>
      <c r="L166" s="6" t="s">
        <v>599</v>
      </c>
      <c r="M166" s="6" t="s">
        <v>600</v>
      </c>
      <c r="N166" s="6"/>
    </row>
    <row r="167" spans="1:14" ht="300" x14ac:dyDescent="0.25">
      <c r="A167" s="5" t="s">
        <v>595</v>
      </c>
      <c r="B167" s="6" t="s">
        <v>546</v>
      </c>
      <c r="C167" s="7">
        <v>1</v>
      </c>
      <c r="D167" s="6">
        <v>2</v>
      </c>
      <c r="E167" s="6">
        <v>3</v>
      </c>
      <c r="F167" s="6">
        <v>4</v>
      </c>
      <c r="G167" s="6">
        <v>2</v>
      </c>
      <c r="H167" s="6">
        <v>4</v>
      </c>
      <c r="I167" s="5">
        <v>3</v>
      </c>
      <c r="J167" s="6" t="s">
        <v>601</v>
      </c>
      <c r="K167" s="6" t="s">
        <v>602</v>
      </c>
      <c r="L167" s="6" t="s">
        <v>603</v>
      </c>
      <c r="M167" s="6"/>
      <c r="N167" s="6"/>
    </row>
    <row r="168" spans="1:14" ht="120" x14ac:dyDescent="0.25">
      <c r="A168" s="5" t="s">
        <v>595</v>
      </c>
      <c r="B168" s="6" t="s">
        <v>604</v>
      </c>
      <c r="C168" s="7">
        <v>2</v>
      </c>
      <c r="D168" s="6">
        <v>3</v>
      </c>
      <c r="E168" s="6">
        <v>4</v>
      </c>
      <c r="F168" s="6">
        <v>4</v>
      </c>
      <c r="G168" s="6">
        <v>4</v>
      </c>
      <c r="H168" s="6">
        <v>2</v>
      </c>
      <c r="I168" s="5">
        <v>5</v>
      </c>
      <c r="J168" s="6" t="s">
        <v>605</v>
      </c>
      <c r="K168" s="6"/>
      <c r="L168" s="6" t="s">
        <v>606</v>
      </c>
      <c r="M168" s="6"/>
      <c r="N168" s="6"/>
    </row>
    <row r="169" spans="1:14" ht="180" x14ac:dyDescent="0.25">
      <c r="A169" s="5" t="s">
        <v>595</v>
      </c>
      <c r="B169" s="6" t="s">
        <v>607</v>
      </c>
      <c r="C169" s="7">
        <v>5</v>
      </c>
      <c r="D169" s="6">
        <v>4</v>
      </c>
      <c r="E169" s="6">
        <v>4</v>
      </c>
      <c r="F169" s="6">
        <v>4</v>
      </c>
      <c r="G169" s="6">
        <v>4</v>
      </c>
      <c r="H169" s="6">
        <v>4</v>
      </c>
      <c r="I169" s="5">
        <v>4</v>
      </c>
      <c r="J169" s="6" t="s">
        <v>608</v>
      </c>
      <c r="K169" s="6" t="s">
        <v>609</v>
      </c>
      <c r="L169" s="6" t="s">
        <v>610</v>
      </c>
      <c r="M169" s="6"/>
      <c r="N169" s="6"/>
    </row>
    <row r="170" spans="1:14" ht="240" x14ac:dyDescent="0.25">
      <c r="A170" s="5" t="s">
        <v>595</v>
      </c>
      <c r="B170" s="6" t="s">
        <v>611</v>
      </c>
      <c r="C170" s="7">
        <v>4.5</v>
      </c>
      <c r="D170" s="6">
        <v>3</v>
      </c>
      <c r="E170" s="6">
        <v>4</v>
      </c>
      <c r="F170" s="6">
        <v>5</v>
      </c>
      <c r="G170" s="6">
        <v>4</v>
      </c>
      <c r="H170" s="6">
        <v>5</v>
      </c>
      <c r="I170" s="5">
        <v>4</v>
      </c>
      <c r="J170" s="6" t="s">
        <v>612</v>
      </c>
      <c r="K170" s="6" t="s">
        <v>613</v>
      </c>
      <c r="L170" s="6" t="s">
        <v>614</v>
      </c>
      <c r="M170" s="6"/>
      <c r="N170" s="6"/>
    </row>
    <row r="171" spans="1:14" ht="195" x14ac:dyDescent="0.25">
      <c r="A171" s="5" t="s">
        <v>595</v>
      </c>
      <c r="B171" s="6" t="s">
        <v>546</v>
      </c>
      <c r="C171" s="7" t="s">
        <v>281</v>
      </c>
      <c r="D171" s="6">
        <v>4</v>
      </c>
      <c r="E171" s="6">
        <v>4</v>
      </c>
      <c r="F171" s="6">
        <v>4</v>
      </c>
      <c r="G171" s="6">
        <v>2</v>
      </c>
      <c r="H171" s="6">
        <v>5</v>
      </c>
      <c r="I171" s="5">
        <v>4</v>
      </c>
      <c r="J171" s="6" t="s">
        <v>615</v>
      </c>
      <c r="K171" s="6" t="s">
        <v>616</v>
      </c>
      <c r="L171" s="6" t="s">
        <v>617</v>
      </c>
      <c r="M171" s="6" t="s">
        <v>618</v>
      </c>
      <c r="N171" s="6"/>
    </row>
    <row r="172" spans="1:14" ht="45" x14ac:dyDescent="0.25">
      <c r="A172" s="5" t="s">
        <v>595</v>
      </c>
      <c r="B172" s="6" t="s">
        <v>619</v>
      </c>
      <c r="C172" s="7" t="s">
        <v>620</v>
      </c>
      <c r="D172" s="6">
        <v>3</v>
      </c>
      <c r="E172" s="6">
        <v>5</v>
      </c>
      <c r="F172" s="6">
        <v>5</v>
      </c>
      <c r="G172" s="6">
        <v>5</v>
      </c>
      <c r="H172" s="6">
        <v>5</v>
      </c>
      <c r="I172" s="5">
        <v>5</v>
      </c>
      <c r="J172" s="6" t="s">
        <v>621</v>
      </c>
      <c r="K172" s="6"/>
      <c r="L172" s="6" t="s">
        <v>622</v>
      </c>
      <c r="M172" s="6"/>
      <c r="N172" s="6"/>
    </row>
    <row r="173" spans="1:14" ht="120" x14ac:dyDescent="0.25">
      <c r="A173" s="5" t="s">
        <v>595</v>
      </c>
      <c r="B173" s="6" t="s">
        <v>623</v>
      </c>
      <c r="C173" s="7" t="s">
        <v>624</v>
      </c>
      <c r="D173" s="6">
        <v>4</v>
      </c>
      <c r="E173" s="6">
        <v>4</v>
      </c>
      <c r="F173" s="6">
        <v>4</v>
      </c>
      <c r="G173" s="6">
        <v>4</v>
      </c>
      <c r="H173" s="6">
        <v>4</v>
      </c>
      <c r="I173" s="5">
        <v>4</v>
      </c>
      <c r="J173" s="6" t="s">
        <v>625</v>
      </c>
      <c r="K173" s="6"/>
      <c r="L173" s="6" t="s">
        <v>626</v>
      </c>
      <c r="M173" s="6" t="s">
        <v>627</v>
      </c>
      <c r="N173" s="6"/>
    </row>
    <row r="174" spans="1:14" ht="300" x14ac:dyDescent="0.25">
      <c r="A174" s="5" t="s">
        <v>595</v>
      </c>
      <c r="B174" s="6" t="s">
        <v>628</v>
      </c>
      <c r="C174" s="7">
        <v>2</v>
      </c>
      <c r="D174" s="6">
        <v>4</v>
      </c>
      <c r="E174" s="6">
        <v>5</v>
      </c>
      <c r="F174" s="6">
        <v>5</v>
      </c>
      <c r="G174" s="6">
        <v>5</v>
      </c>
      <c r="H174" s="6">
        <v>5</v>
      </c>
      <c r="I174" s="5">
        <v>5</v>
      </c>
      <c r="J174" s="6" t="s">
        <v>629</v>
      </c>
      <c r="K174" s="6" t="s">
        <v>630</v>
      </c>
      <c r="L174" s="6" t="s">
        <v>631</v>
      </c>
      <c r="M174" s="6"/>
      <c r="N174" s="6"/>
    </row>
    <row r="175" spans="1:14" ht="105" x14ac:dyDescent="0.25">
      <c r="A175" s="5" t="s">
        <v>595</v>
      </c>
      <c r="B175" s="6" t="s">
        <v>632</v>
      </c>
      <c r="C175" s="7">
        <v>3</v>
      </c>
      <c r="D175" s="6">
        <v>5</v>
      </c>
      <c r="E175" s="6">
        <v>5</v>
      </c>
      <c r="F175" s="6">
        <v>5</v>
      </c>
      <c r="G175" s="6">
        <v>5</v>
      </c>
      <c r="H175" s="6">
        <v>5</v>
      </c>
      <c r="I175" s="5">
        <v>5</v>
      </c>
      <c r="J175" s="6"/>
      <c r="K175" s="6"/>
      <c r="L175" s="6" t="s">
        <v>633</v>
      </c>
      <c r="M175" s="6" t="s">
        <v>634</v>
      </c>
      <c r="N175" s="6"/>
    </row>
    <row r="176" spans="1:14" ht="270" x14ac:dyDescent="0.25">
      <c r="A176" s="5" t="s">
        <v>595</v>
      </c>
      <c r="B176" s="6" t="s">
        <v>604</v>
      </c>
      <c r="C176" s="7">
        <v>1</v>
      </c>
      <c r="D176" s="6">
        <v>4</v>
      </c>
      <c r="E176" s="6">
        <v>4</v>
      </c>
      <c r="F176" s="6">
        <v>5</v>
      </c>
      <c r="G176" s="6">
        <v>5</v>
      </c>
      <c r="H176" s="6">
        <v>5</v>
      </c>
      <c r="I176" s="5">
        <v>5</v>
      </c>
      <c r="J176" s="6" t="s">
        <v>635</v>
      </c>
      <c r="K176" s="6" t="s">
        <v>636</v>
      </c>
      <c r="L176" s="6" t="s">
        <v>637</v>
      </c>
      <c r="M176" s="6" t="s">
        <v>638</v>
      </c>
      <c r="N176" s="6"/>
    </row>
    <row r="177" spans="1:14" ht="135" x14ac:dyDescent="0.25">
      <c r="A177" s="5" t="s">
        <v>595</v>
      </c>
      <c r="B177" s="6" t="s">
        <v>639</v>
      </c>
      <c r="C177" s="7">
        <v>5.5</v>
      </c>
      <c r="D177" s="6">
        <v>5</v>
      </c>
      <c r="E177" s="6">
        <v>4</v>
      </c>
      <c r="F177" s="6">
        <v>4</v>
      </c>
      <c r="G177" s="6">
        <v>4</v>
      </c>
      <c r="H177" s="6">
        <v>4</v>
      </c>
      <c r="I177" s="5">
        <v>5</v>
      </c>
      <c r="J177" s="6"/>
      <c r="K177" s="6"/>
      <c r="L177" s="6" t="s">
        <v>640</v>
      </c>
      <c r="M177" s="6"/>
      <c r="N177" s="6"/>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56"/>
  <sheetViews>
    <sheetView workbookViewId="0">
      <pane ySplit="1" topLeftCell="A152" activePane="bottomLeft" state="frozen"/>
      <selection pane="bottomLeft" activeCell="C2" sqref="C2"/>
    </sheetView>
  </sheetViews>
  <sheetFormatPr defaultRowHeight="15" x14ac:dyDescent="0.25"/>
  <cols>
    <col min="1" max="1" width="16.7109375" customWidth="1"/>
    <col min="2" max="2" width="18.140625" customWidth="1"/>
    <col min="3" max="3" width="15.5703125" customWidth="1"/>
    <col min="4" max="4" width="18" customWidth="1"/>
    <col min="5" max="6" width="14.5703125" customWidth="1"/>
    <col min="7" max="7" width="15.28515625" customWidth="1"/>
    <col min="8" max="8" width="18.7109375" customWidth="1"/>
    <col min="9" max="9" width="14" customWidth="1"/>
    <col min="10" max="10" width="14.5703125" customWidth="1"/>
    <col min="11" max="11" width="17.5703125" customWidth="1"/>
    <col min="12" max="12" width="15" customWidth="1"/>
  </cols>
  <sheetData>
    <row r="1" spans="1:17" ht="145.5" customHeight="1" x14ac:dyDescent="0.25">
      <c r="A1" s="22" t="s">
        <v>641</v>
      </c>
      <c r="B1" s="20" t="s">
        <v>695</v>
      </c>
      <c r="C1" s="20" t="s">
        <v>696</v>
      </c>
      <c r="D1" s="20" t="s">
        <v>697</v>
      </c>
      <c r="E1" s="20" t="s">
        <v>698</v>
      </c>
      <c r="F1" s="20" t="s">
        <v>699</v>
      </c>
      <c r="G1" s="20" t="s">
        <v>700</v>
      </c>
      <c r="H1" s="35" t="s">
        <v>701</v>
      </c>
      <c r="I1" s="2" t="s">
        <v>698</v>
      </c>
      <c r="J1" s="2" t="s">
        <v>702</v>
      </c>
      <c r="K1" s="2" t="s">
        <v>703</v>
      </c>
      <c r="L1" s="2" t="s">
        <v>704</v>
      </c>
      <c r="M1" s="22"/>
      <c r="N1" s="36" t="s">
        <v>642</v>
      </c>
      <c r="O1" s="36" t="s">
        <v>643</v>
      </c>
      <c r="P1" s="36" t="s">
        <v>644</v>
      </c>
      <c r="Q1" s="36" t="s">
        <v>645</v>
      </c>
    </row>
    <row r="2" spans="1:17" ht="30" x14ac:dyDescent="0.25">
      <c r="A2" s="22" t="s">
        <v>13</v>
      </c>
      <c r="B2" s="22" t="s">
        <v>646</v>
      </c>
      <c r="C2" s="24" t="s">
        <v>647</v>
      </c>
      <c r="D2" s="22">
        <v>2</v>
      </c>
      <c r="E2" s="22">
        <v>2</v>
      </c>
      <c r="F2" s="22">
        <v>2</v>
      </c>
      <c r="G2" s="22">
        <v>3</v>
      </c>
      <c r="H2" s="25">
        <v>5</v>
      </c>
      <c r="I2" s="22">
        <v>5</v>
      </c>
      <c r="J2" s="22">
        <v>5</v>
      </c>
      <c r="K2" s="22">
        <v>4</v>
      </c>
      <c r="L2" s="22">
        <v>4</v>
      </c>
      <c r="M2" s="22"/>
      <c r="N2" s="26">
        <f>(('[1]PrePost Test'!K2-'[1]PrePost Test'!G2)/'[1]PrePost Test'!G2)</f>
        <v>1.5</v>
      </c>
      <c r="O2" s="26">
        <f>((I2-E2)/I2)</f>
        <v>0.6</v>
      </c>
      <c r="P2" s="26">
        <f>((J2-F2)/J2)</f>
        <v>0.6</v>
      </c>
      <c r="Q2" s="26">
        <f>((K2-G2)/K2)</f>
        <v>0.25</v>
      </c>
    </row>
    <row r="3" spans="1:17" ht="30" x14ac:dyDescent="0.25">
      <c r="A3" s="22" t="s">
        <v>13</v>
      </c>
      <c r="B3" s="22" t="s">
        <v>646</v>
      </c>
      <c r="C3" s="24" t="s">
        <v>648</v>
      </c>
      <c r="D3" s="22">
        <v>2</v>
      </c>
      <c r="E3" s="22">
        <v>2</v>
      </c>
      <c r="F3" s="22">
        <v>2</v>
      </c>
      <c r="G3" s="22">
        <v>2</v>
      </c>
      <c r="H3" s="25">
        <v>4</v>
      </c>
      <c r="I3" s="22">
        <v>5</v>
      </c>
      <c r="J3" s="22">
        <v>4</v>
      </c>
      <c r="K3" s="22">
        <v>5</v>
      </c>
      <c r="L3" s="22">
        <v>5</v>
      </c>
      <c r="M3" s="22"/>
      <c r="N3" s="26">
        <f>(('[1]PrePost Test'!K3-'[1]PrePost Test'!G3)/'[1]PrePost Test'!G3)</f>
        <v>1</v>
      </c>
      <c r="O3" s="26">
        <f t="shared" ref="O3:Q69" si="0">((I3-E3)/I3)</f>
        <v>0.6</v>
      </c>
      <c r="P3" s="26">
        <f t="shared" si="0"/>
        <v>0.5</v>
      </c>
      <c r="Q3" s="26">
        <f t="shared" si="0"/>
        <v>0.6</v>
      </c>
    </row>
    <row r="4" spans="1:17" x14ac:dyDescent="0.25">
      <c r="A4" s="22" t="s">
        <v>13</v>
      </c>
      <c r="B4" s="22" t="s">
        <v>649</v>
      </c>
      <c r="C4" s="22" t="s">
        <v>650</v>
      </c>
      <c r="D4" s="22">
        <v>2</v>
      </c>
      <c r="E4" s="22">
        <v>2</v>
      </c>
      <c r="F4" s="22">
        <v>3</v>
      </c>
      <c r="G4" s="22">
        <v>2</v>
      </c>
      <c r="H4" s="25">
        <v>4</v>
      </c>
      <c r="I4" s="22">
        <v>3</v>
      </c>
      <c r="J4" s="22">
        <v>4</v>
      </c>
      <c r="K4" s="22">
        <v>3</v>
      </c>
      <c r="L4" s="22">
        <v>2</v>
      </c>
      <c r="M4" s="22"/>
      <c r="N4" s="26">
        <f>(('[1]PrePost Test'!K4-'[1]PrePost Test'!G4)/'[1]PrePost Test'!G4)</f>
        <v>1</v>
      </c>
      <c r="O4" s="26">
        <f t="shared" si="0"/>
        <v>0.33333333333333331</v>
      </c>
      <c r="P4" s="26">
        <f t="shared" si="0"/>
        <v>0.25</v>
      </c>
      <c r="Q4" s="26">
        <f t="shared" si="0"/>
        <v>0.33333333333333331</v>
      </c>
    </row>
    <row r="5" spans="1:17" x14ac:dyDescent="0.25">
      <c r="A5" s="22" t="s">
        <v>13</v>
      </c>
      <c r="B5" s="22" t="s">
        <v>646</v>
      </c>
      <c r="C5" s="22" t="s">
        <v>140</v>
      </c>
      <c r="D5" s="22">
        <v>3</v>
      </c>
      <c r="E5" s="22">
        <v>3</v>
      </c>
      <c r="F5" s="22">
        <v>3</v>
      </c>
      <c r="G5" s="22">
        <v>3</v>
      </c>
      <c r="H5" s="25" t="s">
        <v>651</v>
      </c>
      <c r="I5" s="22">
        <v>4</v>
      </c>
      <c r="J5" s="22">
        <v>3</v>
      </c>
      <c r="K5" s="22">
        <v>3</v>
      </c>
      <c r="L5" s="22">
        <v>3</v>
      </c>
      <c r="M5" s="22"/>
      <c r="N5" s="26" t="e">
        <f>(('[1]PrePost Test'!K5-'[1]PrePost Test'!G5)/'[1]PrePost Test'!G5)</f>
        <v>#VALUE!</v>
      </c>
      <c r="O5" s="26">
        <f t="shared" si="0"/>
        <v>0.25</v>
      </c>
      <c r="P5" s="26">
        <f t="shared" si="0"/>
        <v>0</v>
      </c>
      <c r="Q5" s="26">
        <f t="shared" si="0"/>
        <v>0</v>
      </c>
    </row>
    <row r="6" spans="1:17" ht="30" x14ac:dyDescent="0.25">
      <c r="A6" s="22" t="s">
        <v>13</v>
      </c>
      <c r="B6" s="22" t="s">
        <v>646</v>
      </c>
      <c r="C6" s="22" t="s">
        <v>647</v>
      </c>
      <c r="D6" s="22">
        <v>2</v>
      </c>
      <c r="E6" s="22">
        <v>3</v>
      </c>
      <c r="F6" s="22">
        <v>3</v>
      </c>
      <c r="G6" s="22">
        <v>4</v>
      </c>
      <c r="H6" s="25">
        <v>5</v>
      </c>
      <c r="I6" s="22">
        <v>5</v>
      </c>
      <c r="J6" s="22">
        <v>5</v>
      </c>
      <c r="K6" s="22">
        <v>5</v>
      </c>
      <c r="L6" s="22">
        <v>4</v>
      </c>
      <c r="M6" s="22"/>
      <c r="N6" s="26">
        <f>(('[1]PrePost Test'!K6-'[1]PrePost Test'!G6)/'[1]PrePost Test'!G6)</f>
        <v>1.5</v>
      </c>
      <c r="O6" s="26">
        <f t="shared" si="0"/>
        <v>0.4</v>
      </c>
      <c r="P6" s="26">
        <f t="shared" si="0"/>
        <v>0.4</v>
      </c>
      <c r="Q6" s="26">
        <f t="shared" si="0"/>
        <v>0.2</v>
      </c>
    </row>
    <row r="7" spans="1:17" ht="30" x14ac:dyDescent="0.25">
      <c r="A7" s="22" t="s">
        <v>13</v>
      </c>
      <c r="B7" s="22" t="s">
        <v>649</v>
      </c>
      <c r="C7" s="22" t="s">
        <v>647</v>
      </c>
      <c r="D7" s="22">
        <v>2</v>
      </c>
      <c r="E7" s="22">
        <v>2</v>
      </c>
      <c r="F7" s="22">
        <v>2</v>
      </c>
      <c r="G7" s="22">
        <v>3</v>
      </c>
      <c r="H7" s="25">
        <v>5</v>
      </c>
      <c r="I7" s="22">
        <v>3</v>
      </c>
      <c r="J7" s="22">
        <v>4</v>
      </c>
      <c r="K7" s="22">
        <v>4</v>
      </c>
      <c r="L7" s="22">
        <v>4</v>
      </c>
      <c r="M7" s="22"/>
      <c r="N7" s="26">
        <f>(('[1]PrePost Test'!K7-'[1]PrePost Test'!G7)/'[1]PrePost Test'!G7)</f>
        <v>1.5</v>
      </c>
      <c r="O7" s="26">
        <f t="shared" si="0"/>
        <v>0.33333333333333331</v>
      </c>
      <c r="P7" s="26">
        <f t="shared" si="0"/>
        <v>0.5</v>
      </c>
      <c r="Q7" s="26">
        <f t="shared" si="0"/>
        <v>0.25</v>
      </c>
    </row>
    <row r="8" spans="1:17" ht="60" x14ac:dyDescent="0.25">
      <c r="A8" s="22" t="s">
        <v>13</v>
      </c>
      <c r="B8" s="22" t="s">
        <v>646</v>
      </c>
      <c r="C8" s="22" t="s">
        <v>647</v>
      </c>
      <c r="D8" s="22">
        <v>2</v>
      </c>
      <c r="E8" s="22">
        <v>2</v>
      </c>
      <c r="F8" s="22">
        <v>1</v>
      </c>
      <c r="G8" s="22" t="s">
        <v>652</v>
      </c>
      <c r="H8" s="25" t="s">
        <v>651</v>
      </c>
      <c r="I8" s="22" t="s">
        <v>651</v>
      </c>
      <c r="J8" s="22">
        <v>4</v>
      </c>
      <c r="K8" s="22" t="s">
        <v>651</v>
      </c>
      <c r="L8" s="22">
        <v>4</v>
      </c>
      <c r="M8" s="22" t="s">
        <v>653</v>
      </c>
      <c r="N8" s="26" t="e">
        <f>(('[1]PrePost Test'!K8-'[1]PrePost Test'!G8)/'[1]PrePost Test'!G8)</f>
        <v>#VALUE!</v>
      </c>
      <c r="O8" s="26" t="e">
        <f t="shared" si="0"/>
        <v>#VALUE!</v>
      </c>
      <c r="P8" s="26">
        <f t="shared" si="0"/>
        <v>0.75</v>
      </c>
      <c r="Q8" s="26" t="e">
        <f t="shared" si="0"/>
        <v>#VALUE!</v>
      </c>
    </row>
    <row r="9" spans="1:17" x14ac:dyDescent="0.25">
      <c r="A9" s="22" t="s">
        <v>13</v>
      </c>
      <c r="B9" s="22" t="s">
        <v>649</v>
      </c>
      <c r="C9" s="22" t="s">
        <v>650</v>
      </c>
      <c r="D9" s="22">
        <v>2</v>
      </c>
      <c r="E9" s="22">
        <v>2</v>
      </c>
      <c r="F9" s="22">
        <v>2</v>
      </c>
      <c r="G9" s="22">
        <v>2</v>
      </c>
      <c r="H9" s="25">
        <v>3</v>
      </c>
      <c r="I9" s="22">
        <v>4</v>
      </c>
      <c r="J9" s="22">
        <v>3</v>
      </c>
      <c r="K9" s="22">
        <v>3</v>
      </c>
      <c r="L9" s="22">
        <v>3</v>
      </c>
      <c r="M9" s="22"/>
      <c r="N9" s="26">
        <f>(('[1]PrePost Test'!K9-'[1]PrePost Test'!G9)/'[1]PrePost Test'!G9)</f>
        <v>0.5</v>
      </c>
      <c r="O9" s="26">
        <f t="shared" si="0"/>
        <v>0.5</v>
      </c>
      <c r="P9" s="26">
        <f t="shared" si="0"/>
        <v>0.33333333333333331</v>
      </c>
      <c r="Q9" s="26">
        <f t="shared" si="0"/>
        <v>0.33333333333333331</v>
      </c>
    </row>
    <row r="10" spans="1:17" x14ac:dyDescent="0.25">
      <c r="A10" s="22" t="s">
        <v>13</v>
      </c>
      <c r="B10" s="22" t="s">
        <v>649</v>
      </c>
      <c r="C10" s="22" t="s">
        <v>650</v>
      </c>
      <c r="D10" s="22">
        <v>2</v>
      </c>
      <c r="E10" s="22">
        <v>4</v>
      </c>
      <c r="F10" s="22">
        <v>2</v>
      </c>
      <c r="G10" s="22">
        <v>2</v>
      </c>
      <c r="H10" s="25">
        <v>4</v>
      </c>
      <c r="I10" s="22">
        <v>5</v>
      </c>
      <c r="J10" s="22">
        <v>4</v>
      </c>
      <c r="K10" s="22">
        <v>5</v>
      </c>
      <c r="L10" s="22">
        <v>5</v>
      </c>
      <c r="M10" s="22"/>
      <c r="N10" s="26">
        <f>(('[1]PrePost Test'!K10-'[1]PrePost Test'!G10)/'[1]PrePost Test'!G10)</f>
        <v>1</v>
      </c>
      <c r="O10" s="26">
        <f t="shared" si="0"/>
        <v>0.2</v>
      </c>
      <c r="P10" s="26">
        <f t="shared" si="0"/>
        <v>0.5</v>
      </c>
      <c r="Q10" s="26">
        <f t="shared" si="0"/>
        <v>0.6</v>
      </c>
    </row>
    <row r="11" spans="1:17" ht="60" x14ac:dyDescent="0.25">
      <c r="A11" s="22" t="s">
        <v>13</v>
      </c>
      <c r="B11" s="22" t="s">
        <v>646</v>
      </c>
      <c r="C11" s="22" t="s">
        <v>647</v>
      </c>
      <c r="D11" s="22">
        <v>2</v>
      </c>
      <c r="E11" s="22">
        <v>3</v>
      </c>
      <c r="F11" s="22">
        <v>3</v>
      </c>
      <c r="G11" s="22">
        <v>2</v>
      </c>
      <c r="H11" s="25">
        <v>5</v>
      </c>
      <c r="I11" s="22" t="s">
        <v>654</v>
      </c>
      <c r="J11" s="22">
        <v>5</v>
      </c>
      <c r="K11" s="22" t="s">
        <v>655</v>
      </c>
      <c r="L11" s="22">
        <v>5</v>
      </c>
      <c r="M11" s="22"/>
      <c r="N11" s="26">
        <f>(('[1]PrePost Test'!K11-'[1]PrePost Test'!G11)/'[1]PrePost Test'!G11)</f>
        <v>1.5</v>
      </c>
      <c r="O11" s="26" t="e">
        <f t="shared" si="0"/>
        <v>#VALUE!</v>
      </c>
      <c r="P11" s="26">
        <f t="shared" si="0"/>
        <v>0.4</v>
      </c>
      <c r="Q11" s="26" t="e">
        <f t="shared" si="0"/>
        <v>#VALUE!</v>
      </c>
    </row>
    <row r="12" spans="1:17" ht="30" x14ac:dyDescent="0.25">
      <c r="A12" s="27" t="s">
        <v>13</v>
      </c>
      <c r="B12" s="27" t="s">
        <v>646</v>
      </c>
      <c r="C12" s="27" t="s">
        <v>648</v>
      </c>
      <c r="D12" s="27">
        <v>4</v>
      </c>
      <c r="E12" s="27">
        <v>5</v>
      </c>
      <c r="F12" s="27">
        <v>3</v>
      </c>
      <c r="G12" s="27">
        <v>4</v>
      </c>
      <c r="H12" s="28">
        <v>3</v>
      </c>
      <c r="I12" s="27">
        <v>3</v>
      </c>
      <c r="J12" s="27">
        <v>3</v>
      </c>
      <c r="K12" s="27">
        <v>3</v>
      </c>
      <c r="L12" s="27">
        <v>4</v>
      </c>
      <c r="M12" s="27"/>
      <c r="N12" s="26">
        <f>(('[1]PrePost Test'!K12-'[1]PrePost Test'!G12)/'[1]PrePost Test'!G12)</f>
        <v>-0.25</v>
      </c>
      <c r="O12" s="26">
        <f t="shared" si="0"/>
        <v>-0.66666666666666663</v>
      </c>
      <c r="P12" s="26">
        <f t="shared" si="0"/>
        <v>0</v>
      </c>
      <c r="Q12" s="26">
        <f t="shared" si="0"/>
        <v>-0.33333333333333331</v>
      </c>
    </row>
    <row r="13" spans="1:17" x14ac:dyDescent="0.25">
      <c r="A13" s="30" t="s">
        <v>64</v>
      </c>
      <c r="B13" s="29"/>
      <c r="C13" s="29"/>
      <c r="D13" s="29">
        <f>AVERAGE(D2:D12)</f>
        <v>2.2727272727272729</v>
      </c>
      <c r="E13" s="29">
        <f>AVERAGE(E2:E12)</f>
        <v>2.7272727272727271</v>
      </c>
      <c r="F13" s="29">
        <f t="shared" ref="F13:L13" si="1">AVERAGE(F2:F12)</f>
        <v>2.3636363636363638</v>
      </c>
      <c r="G13" s="29">
        <f t="shared" si="1"/>
        <v>2.7</v>
      </c>
      <c r="H13" s="29">
        <f t="shared" si="1"/>
        <v>4.2222222222222223</v>
      </c>
      <c r="I13" s="29">
        <f t="shared" si="1"/>
        <v>4.1111111111111107</v>
      </c>
      <c r="J13" s="29">
        <f t="shared" si="1"/>
        <v>4</v>
      </c>
      <c r="K13" s="29">
        <f t="shared" si="1"/>
        <v>3.8888888888888888</v>
      </c>
      <c r="L13" s="29">
        <f t="shared" si="1"/>
        <v>3.9090909090909092</v>
      </c>
      <c r="M13" s="29"/>
      <c r="N13" s="26"/>
      <c r="O13" s="26"/>
      <c r="P13" s="26"/>
      <c r="Q13" s="26"/>
    </row>
    <row r="14" spans="1:17" ht="105" x14ac:dyDescent="0.25">
      <c r="A14" s="22" t="s">
        <v>65</v>
      </c>
      <c r="B14" s="22" t="s">
        <v>656</v>
      </c>
      <c r="C14" s="22" t="s">
        <v>648</v>
      </c>
      <c r="D14" s="22">
        <v>1</v>
      </c>
      <c r="E14" s="22" t="s">
        <v>657</v>
      </c>
      <c r="F14" s="22"/>
      <c r="G14" s="22"/>
      <c r="H14" s="25" t="s">
        <v>658</v>
      </c>
      <c r="I14" s="31" t="s">
        <v>659</v>
      </c>
      <c r="J14" s="22" t="s">
        <v>660</v>
      </c>
      <c r="K14" s="22" t="s">
        <v>661</v>
      </c>
      <c r="L14" s="22" t="s">
        <v>661</v>
      </c>
      <c r="M14" s="22"/>
      <c r="N14" s="26" t="e">
        <f>(('[1]PrePost Test'!K14-'[1]PrePost Test'!G14)/'[1]PrePost Test'!G14)</f>
        <v>#VALUE!</v>
      </c>
      <c r="O14" s="26" t="e">
        <f t="shared" si="0"/>
        <v>#VALUE!</v>
      </c>
      <c r="P14" s="26" t="e">
        <f t="shared" si="0"/>
        <v>#VALUE!</v>
      </c>
      <c r="Q14" s="26" t="e">
        <f t="shared" si="0"/>
        <v>#VALUE!</v>
      </c>
    </row>
    <row r="15" spans="1:17" ht="30" x14ac:dyDescent="0.25">
      <c r="A15" s="22" t="s">
        <v>65</v>
      </c>
      <c r="B15" s="22" t="s">
        <v>646</v>
      </c>
      <c r="C15" s="22" t="s">
        <v>647</v>
      </c>
      <c r="D15" s="22">
        <v>2</v>
      </c>
      <c r="E15" s="22">
        <v>3</v>
      </c>
      <c r="F15" s="22">
        <v>4</v>
      </c>
      <c r="G15" s="22">
        <v>2</v>
      </c>
      <c r="H15" s="25">
        <v>5</v>
      </c>
      <c r="I15" s="22">
        <v>4</v>
      </c>
      <c r="J15" s="22">
        <v>4</v>
      </c>
      <c r="K15" s="22">
        <v>5</v>
      </c>
      <c r="L15" s="22">
        <v>4</v>
      </c>
      <c r="M15" s="22"/>
      <c r="N15" s="26">
        <f>(('[1]PrePost Test'!K15-'[1]PrePost Test'!G15)/'[1]PrePost Test'!G15)</f>
        <v>1.5</v>
      </c>
      <c r="O15" s="26">
        <f t="shared" si="0"/>
        <v>0.25</v>
      </c>
      <c r="P15" s="26">
        <f t="shared" si="0"/>
        <v>0</v>
      </c>
      <c r="Q15" s="26">
        <f t="shared" si="0"/>
        <v>0.6</v>
      </c>
    </row>
    <row r="16" spans="1:17" x14ac:dyDescent="0.25">
      <c r="A16" s="22" t="s">
        <v>65</v>
      </c>
      <c r="B16" s="22" t="s">
        <v>649</v>
      </c>
      <c r="C16" s="22"/>
      <c r="D16" s="22">
        <v>2</v>
      </c>
      <c r="E16" s="22">
        <v>2</v>
      </c>
      <c r="F16" s="22">
        <v>1</v>
      </c>
      <c r="G16" s="22">
        <v>1</v>
      </c>
      <c r="H16" s="25">
        <v>4</v>
      </c>
      <c r="I16" s="22">
        <v>3</v>
      </c>
      <c r="J16" s="22">
        <v>3</v>
      </c>
      <c r="K16" s="22">
        <v>3</v>
      </c>
      <c r="L16" s="22">
        <v>4</v>
      </c>
      <c r="M16" s="22"/>
      <c r="N16" s="26">
        <f>(('[1]PrePost Test'!K16-'[1]PrePost Test'!G16)/'[1]PrePost Test'!G16)</f>
        <v>1</v>
      </c>
      <c r="O16" s="26">
        <f t="shared" si="0"/>
        <v>0.33333333333333331</v>
      </c>
      <c r="P16" s="26">
        <f t="shared" si="0"/>
        <v>0.66666666666666663</v>
      </c>
      <c r="Q16" s="26">
        <f t="shared" si="0"/>
        <v>0.66666666666666663</v>
      </c>
    </row>
    <row r="17" spans="1:17" ht="30" x14ac:dyDescent="0.25">
      <c r="A17" s="22" t="s">
        <v>65</v>
      </c>
      <c r="B17" s="22" t="s">
        <v>646</v>
      </c>
      <c r="C17" s="22" t="s">
        <v>648</v>
      </c>
      <c r="D17" s="22">
        <v>3</v>
      </c>
      <c r="E17" s="22">
        <v>3</v>
      </c>
      <c r="F17" s="22">
        <v>3</v>
      </c>
      <c r="G17" s="22">
        <v>3</v>
      </c>
      <c r="H17" s="25">
        <v>3</v>
      </c>
      <c r="I17" s="22">
        <v>4</v>
      </c>
      <c r="J17" s="22">
        <v>3</v>
      </c>
      <c r="K17" s="22">
        <v>3</v>
      </c>
      <c r="L17" s="22">
        <v>3</v>
      </c>
      <c r="M17" s="22"/>
      <c r="N17" s="26">
        <f>(('[1]PrePost Test'!K17-'[1]PrePost Test'!G17)/'[1]PrePost Test'!G17)</f>
        <v>0</v>
      </c>
      <c r="O17" s="26">
        <f t="shared" si="0"/>
        <v>0.25</v>
      </c>
      <c r="P17" s="26">
        <f t="shared" si="0"/>
        <v>0</v>
      </c>
      <c r="Q17" s="26">
        <f t="shared" si="0"/>
        <v>0</v>
      </c>
    </row>
    <row r="18" spans="1:17" x14ac:dyDescent="0.25">
      <c r="A18" s="22" t="s">
        <v>65</v>
      </c>
      <c r="B18" s="22" t="s">
        <v>646</v>
      </c>
      <c r="C18" s="22" t="s">
        <v>662</v>
      </c>
      <c r="D18" s="22">
        <v>5</v>
      </c>
      <c r="E18" s="22">
        <v>5</v>
      </c>
      <c r="F18" s="22">
        <v>4</v>
      </c>
      <c r="G18" s="22">
        <v>4.5</v>
      </c>
      <c r="H18" s="25">
        <v>5</v>
      </c>
      <c r="I18" s="22">
        <v>5</v>
      </c>
      <c r="J18" s="22">
        <v>5</v>
      </c>
      <c r="K18" s="22">
        <v>5</v>
      </c>
      <c r="L18" s="22">
        <v>5</v>
      </c>
      <c r="M18" s="22"/>
      <c r="N18" s="26">
        <f>(('[1]PrePost Test'!K18-'[1]PrePost Test'!G18)/'[1]PrePost Test'!G18)</f>
        <v>0</v>
      </c>
      <c r="O18" s="26">
        <f t="shared" si="0"/>
        <v>0</v>
      </c>
      <c r="P18" s="26">
        <f t="shared" si="0"/>
        <v>0.2</v>
      </c>
      <c r="Q18" s="26">
        <f t="shared" si="0"/>
        <v>0.1</v>
      </c>
    </row>
    <row r="19" spans="1:17" x14ac:dyDescent="0.25">
      <c r="A19" s="22" t="s">
        <v>65</v>
      </c>
      <c r="B19" s="22" t="s">
        <v>649</v>
      </c>
      <c r="C19" s="22"/>
      <c r="D19" s="22">
        <v>1</v>
      </c>
      <c r="E19" s="22">
        <v>1</v>
      </c>
      <c r="F19" s="22">
        <v>2</v>
      </c>
      <c r="G19" s="22">
        <v>2</v>
      </c>
      <c r="H19" s="25">
        <v>4</v>
      </c>
      <c r="I19" s="22">
        <v>3</v>
      </c>
      <c r="J19" s="22">
        <v>5</v>
      </c>
      <c r="K19" s="22">
        <v>4</v>
      </c>
      <c r="L19" s="22">
        <v>4</v>
      </c>
      <c r="M19" s="22"/>
      <c r="N19" s="26">
        <f>(('[1]PrePost Test'!K19-'[1]PrePost Test'!G19)/'[1]PrePost Test'!G19)</f>
        <v>3</v>
      </c>
      <c r="O19" s="26">
        <f t="shared" si="0"/>
        <v>0.66666666666666663</v>
      </c>
      <c r="P19" s="26">
        <f t="shared" si="0"/>
        <v>0.6</v>
      </c>
      <c r="Q19" s="26">
        <f t="shared" si="0"/>
        <v>0.5</v>
      </c>
    </row>
    <row r="20" spans="1:17" ht="30" x14ac:dyDescent="0.25">
      <c r="A20" s="22" t="s">
        <v>65</v>
      </c>
      <c r="B20" s="22" t="s">
        <v>646</v>
      </c>
      <c r="C20" s="22" t="s">
        <v>647</v>
      </c>
      <c r="D20" s="22">
        <v>2</v>
      </c>
      <c r="E20" s="22">
        <v>2</v>
      </c>
      <c r="F20" s="22">
        <v>3</v>
      </c>
      <c r="G20" s="22">
        <v>2</v>
      </c>
      <c r="H20" s="25">
        <v>5</v>
      </c>
      <c r="I20" s="22">
        <v>5</v>
      </c>
      <c r="J20" s="22">
        <v>5</v>
      </c>
      <c r="K20" s="22">
        <v>5</v>
      </c>
      <c r="L20" s="22">
        <v>5</v>
      </c>
      <c r="M20" s="22"/>
      <c r="N20" s="26">
        <f>(('[1]PrePost Test'!K20-'[1]PrePost Test'!G20)/'[1]PrePost Test'!G20)</f>
        <v>1.5</v>
      </c>
      <c r="O20" s="26">
        <f t="shared" si="0"/>
        <v>0.6</v>
      </c>
      <c r="P20" s="26">
        <f t="shared" si="0"/>
        <v>0.4</v>
      </c>
      <c r="Q20" s="26">
        <f t="shared" si="0"/>
        <v>0.6</v>
      </c>
    </row>
    <row r="21" spans="1:17" ht="60" x14ac:dyDescent="0.25">
      <c r="A21" s="22" t="s">
        <v>65</v>
      </c>
      <c r="B21" s="22" t="s">
        <v>646</v>
      </c>
      <c r="C21" s="22" t="s">
        <v>647</v>
      </c>
      <c r="D21" s="22">
        <v>2</v>
      </c>
      <c r="E21" s="22">
        <v>3</v>
      </c>
      <c r="F21" s="22">
        <v>2</v>
      </c>
      <c r="G21" s="22">
        <v>3</v>
      </c>
      <c r="H21" s="25">
        <v>5</v>
      </c>
      <c r="I21" s="22">
        <v>3</v>
      </c>
      <c r="J21" s="22" t="s">
        <v>663</v>
      </c>
      <c r="K21" s="22" t="s">
        <v>664</v>
      </c>
      <c r="L21" s="22">
        <v>4</v>
      </c>
      <c r="M21" s="32" t="s">
        <v>665</v>
      </c>
      <c r="N21" s="26">
        <f>(('[1]PrePost Test'!K21-'[1]PrePost Test'!G21)/'[1]PrePost Test'!G21)</f>
        <v>1.5</v>
      </c>
      <c r="O21" s="26">
        <f t="shared" si="0"/>
        <v>0</v>
      </c>
      <c r="P21" s="26" t="e">
        <f t="shared" si="0"/>
        <v>#VALUE!</v>
      </c>
      <c r="Q21" s="26" t="e">
        <f t="shared" si="0"/>
        <v>#VALUE!</v>
      </c>
    </row>
    <row r="22" spans="1:17" ht="30" x14ac:dyDescent="0.25">
      <c r="A22" s="22" t="s">
        <v>65</v>
      </c>
      <c r="B22" s="22" t="s">
        <v>646</v>
      </c>
      <c r="C22" s="22" t="s">
        <v>647</v>
      </c>
      <c r="D22" s="22">
        <v>3</v>
      </c>
      <c r="E22" s="22">
        <v>3</v>
      </c>
      <c r="F22" s="22">
        <v>3</v>
      </c>
      <c r="G22" s="22">
        <v>4</v>
      </c>
      <c r="H22" s="25">
        <v>4</v>
      </c>
      <c r="I22" s="22">
        <v>3</v>
      </c>
      <c r="J22" s="22">
        <v>3</v>
      </c>
      <c r="K22" s="22" t="s">
        <v>664</v>
      </c>
      <c r="L22" s="22">
        <v>3</v>
      </c>
      <c r="M22" s="22"/>
      <c r="N22" s="26">
        <f>(('[1]PrePost Test'!K22-'[1]PrePost Test'!G22)/'[1]PrePost Test'!G22)</f>
        <v>0.33333333333333331</v>
      </c>
      <c r="O22" s="26">
        <f t="shared" si="0"/>
        <v>0</v>
      </c>
      <c r="P22" s="26">
        <f t="shared" si="0"/>
        <v>0</v>
      </c>
      <c r="Q22" s="26" t="e">
        <f t="shared" si="0"/>
        <v>#VALUE!</v>
      </c>
    </row>
    <row r="23" spans="1:17" ht="60" x14ac:dyDescent="0.25">
      <c r="A23" s="22" t="s">
        <v>65</v>
      </c>
      <c r="B23" s="22" t="s">
        <v>646</v>
      </c>
      <c r="C23" s="22" t="s">
        <v>648</v>
      </c>
      <c r="D23" s="22">
        <v>3</v>
      </c>
      <c r="E23" s="22" t="s">
        <v>666</v>
      </c>
      <c r="F23" s="22">
        <v>3</v>
      </c>
      <c r="G23" s="22" t="s">
        <v>652</v>
      </c>
      <c r="H23" s="25">
        <v>4</v>
      </c>
      <c r="I23" s="22" t="s">
        <v>664</v>
      </c>
      <c r="J23" s="22">
        <v>4</v>
      </c>
      <c r="K23" s="22">
        <v>4</v>
      </c>
      <c r="L23" s="22" t="s">
        <v>664</v>
      </c>
      <c r="M23" s="22"/>
      <c r="N23" s="26">
        <f>(('[1]PrePost Test'!K23-'[1]PrePost Test'!G23)/'[1]PrePost Test'!G23)</f>
        <v>0.33333333333333331</v>
      </c>
      <c r="O23" s="26" t="e">
        <f t="shared" si="0"/>
        <v>#VALUE!</v>
      </c>
      <c r="P23" s="26">
        <f t="shared" si="0"/>
        <v>0.25</v>
      </c>
      <c r="Q23" s="26" t="e">
        <f t="shared" si="0"/>
        <v>#VALUE!</v>
      </c>
    </row>
    <row r="24" spans="1:17" x14ac:dyDescent="0.25">
      <c r="A24" s="22" t="s">
        <v>65</v>
      </c>
      <c r="B24" s="22" t="s">
        <v>649</v>
      </c>
      <c r="C24" s="22"/>
      <c r="D24" s="22">
        <v>1</v>
      </c>
      <c r="E24" s="22">
        <v>2</v>
      </c>
      <c r="F24" s="22">
        <v>1</v>
      </c>
      <c r="G24" s="22">
        <v>1</v>
      </c>
      <c r="H24" s="25">
        <v>4</v>
      </c>
      <c r="I24" s="22">
        <v>5</v>
      </c>
      <c r="J24" s="22">
        <v>5</v>
      </c>
      <c r="K24" s="22">
        <v>4</v>
      </c>
      <c r="L24" s="22">
        <v>3</v>
      </c>
      <c r="M24" s="22"/>
      <c r="N24" s="26">
        <f>(('[1]PrePost Test'!K24-'[1]PrePost Test'!G24)/'[1]PrePost Test'!G24)</f>
        <v>3</v>
      </c>
      <c r="O24" s="26">
        <f t="shared" si="0"/>
        <v>0.6</v>
      </c>
      <c r="P24" s="26">
        <f t="shared" si="0"/>
        <v>0.8</v>
      </c>
      <c r="Q24" s="26">
        <f t="shared" si="0"/>
        <v>0.75</v>
      </c>
    </row>
    <row r="25" spans="1:17" ht="30" x14ac:dyDescent="0.25">
      <c r="A25" s="22" t="s">
        <v>65</v>
      </c>
      <c r="B25" s="22" t="s">
        <v>646</v>
      </c>
      <c r="C25" s="22" t="s">
        <v>647</v>
      </c>
      <c r="D25" s="22">
        <v>2</v>
      </c>
      <c r="E25" s="22">
        <v>3</v>
      </c>
      <c r="F25" s="22">
        <v>2</v>
      </c>
      <c r="G25" s="22">
        <v>2</v>
      </c>
      <c r="H25" s="25" t="s">
        <v>651</v>
      </c>
      <c r="I25" s="22">
        <v>4</v>
      </c>
      <c r="J25" s="22">
        <v>4</v>
      </c>
      <c r="K25" s="22">
        <v>5</v>
      </c>
      <c r="L25" s="22">
        <v>5</v>
      </c>
      <c r="M25" s="22"/>
      <c r="N25" s="26" t="e">
        <f>(('[1]PrePost Test'!K25-'[1]PrePost Test'!G25)/'[1]PrePost Test'!G25)</f>
        <v>#VALUE!</v>
      </c>
      <c r="O25" s="26">
        <f t="shared" si="0"/>
        <v>0.25</v>
      </c>
      <c r="P25" s="26">
        <f t="shared" si="0"/>
        <v>0.5</v>
      </c>
      <c r="Q25" s="26">
        <f t="shared" si="0"/>
        <v>0.6</v>
      </c>
    </row>
    <row r="26" spans="1:17" ht="30" x14ac:dyDescent="0.25">
      <c r="A26" s="22" t="s">
        <v>65</v>
      </c>
      <c r="B26" s="22" t="s">
        <v>646</v>
      </c>
      <c r="C26" s="22" t="s">
        <v>647</v>
      </c>
      <c r="D26" s="22">
        <v>2</v>
      </c>
      <c r="E26" s="22">
        <v>2</v>
      </c>
      <c r="F26" s="22">
        <v>2</v>
      </c>
      <c r="G26" s="22">
        <v>1</v>
      </c>
      <c r="H26" s="25">
        <v>4</v>
      </c>
      <c r="I26" s="22">
        <v>3</v>
      </c>
      <c r="J26" s="22">
        <v>3</v>
      </c>
      <c r="K26" s="22">
        <v>1</v>
      </c>
      <c r="L26" s="22">
        <v>3</v>
      </c>
      <c r="M26" s="22"/>
      <c r="N26" s="26">
        <f>(('[1]PrePost Test'!K26-'[1]PrePost Test'!G26)/'[1]PrePost Test'!G26)</f>
        <v>1</v>
      </c>
      <c r="O26" s="26">
        <f t="shared" si="0"/>
        <v>0.33333333333333331</v>
      </c>
      <c r="P26" s="26">
        <f t="shared" si="0"/>
        <v>0.33333333333333331</v>
      </c>
      <c r="Q26" s="26">
        <f t="shared" si="0"/>
        <v>0</v>
      </c>
    </row>
    <row r="27" spans="1:17" ht="30" x14ac:dyDescent="0.25">
      <c r="A27" s="22" t="s">
        <v>65</v>
      </c>
      <c r="B27" s="22" t="s">
        <v>646</v>
      </c>
      <c r="C27" s="22" t="s">
        <v>648</v>
      </c>
      <c r="D27" s="22">
        <v>4</v>
      </c>
      <c r="E27" s="22">
        <v>4</v>
      </c>
      <c r="F27" s="22">
        <v>3</v>
      </c>
      <c r="G27" s="22">
        <v>4</v>
      </c>
      <c r="H27" s="25">
        <v>5</v>
      </c>
      <c r="I27" s="22">
        <v>5</v>
      </c>
      <c r="J27" s="22">
        <v>5</v>
      </c>
      <c r="K27" s="22">
        <v>5</v>
      </c>
      <c r="L27" s="22">
        <v>5</v>
      </c>
      <c r="M27" s="22"/>
      <c r="N27" s="26">
        <f>(('[1]PrePost Test'!K27-'[1]PrePost Test'!G27)/'[1]PrePost Test'!G27)</f>
        <v>0.25</v>
      </c>
      <c r="O27" s="26">
        <f t="shared" si="0"/>
        <v>0.2</v>
      </c>
      <c r="P27" s="26">
        <f t="shared" si="0"/>
        <v>0.4</v>
      </c>
      <c r="Q27" s="26">
        <f t="shared" si="0"/>
        <v>0.2</v>
      </c>
    </row>
    <row r="28" spans="1:17" ht="30" x14ac:dyDescent="0.25">
      <c r="A28" s="22" t="s">
        <v>65</v>
      </c>
      <c r="B28" s="22" t="s">
        <v>646</v>
      </c>
      <c r="C28" s="22" t="s">
        <v>648</v>
      </c>
      <c r="D28" s="22">
        <v>3</v>
      </c>
      <c r="E28" s="22">
        <v>4</v>
      </c>
      <c r="F28" s="22">
        <v>2</v>
      </c>
      <c r="G28" s="22">
        <v>3</v>
      </c>
      <c r="H28" s="25">
        <v>5</v>
      </c>
      <c r="I28" s="22">
        <v>5</v>
      </c>
      <c r="J28" s="22">
        <v>4</v>
      </c>
      <c r="K28" s="22">
        <v>4</v>
      </c>
      <c r="L28" s="22">
        <v>3</v>
      </c>
      <c r="M28" s="22"/>
      <c r="N28" s="26">
        <f>(('[1]PrePost Test'!K28-'[1]PrePost Test'!G28)/'[1]PrePost Test'!G28)</f>
        <v>0.66666666666666663</v>
      </c>
      <c r="O28" s="26">
        <f t="shared" si="0"/>
        <v>0.2</v>
      </c>
      <c r="P28" s="26">
        <f t="shared" si="0"/>
        <v>0.5</v>
      </c>
      <c r="Q28" s="26">
        <f t="shared" si="0"/>
        <v>0.25</v>
      </c>
    </row>
    <row r="29" spans="1:17" ht="45" x14ac:dyDescent="0.25">
      <c r="A29" s="22" t="s">
        <v>65</v>
      </c>
      <c r="B29" s="22" t="s">
        <v>646</v>
      </c>
      <c r="C29" s="22" t="s">
        <v>647</v>
      </c>
      <c r="D29" s="22" t="s">
        <v>667</v>
      </c>
      <c r="E29" s="22">
        <v>1</v>
      </c>
      <c r="F29" s="22">
        <v>3</v>
      </c>
      <c r="G29" s="22">
        <v>2</v>
      </c>
      <c r="H29" s="25"/>
      <c r="I29" s="22"/>
      <c r="J29" s="22"/>
      <c r="K29" s="22"/>
      <c r="L29" s="22"/>
      <c r="M29" s="22" t="s">
        <v>668</v>
      </c>
      <c r="N29" s="26" t="e">
        <f>(('[1]PrePost Test'!K29-'[1]PrePost Test'!G29)/'[1]PrePost Test'!G29)</f>
        <v>#VALUE!</v>
      </c>
      <c r="O29" s="26" t="e">
        <f t="shared" si="0"/>
        <v>#DIV/0!</v>
      </c>
      <c r="P29" s="26" t="e">
        <f t="shared" si="0"/>
        <v>#DIV/0!</v>
      </c>
      <c r="Q29" s="26" t="e">
        <f t="shared" si="0"/>
        <v>#DIV/0!</v>
      </c>
    </row>
    <row r="30" spans="1:17" ht="30" x14ac:dyDescent="0.25">
      <c r="A30" s="22" t="s">
        <v>65</v>
      </c>
      <c r="B30" s="22" t="s">
        <v>646</v>
      </c>
      <c r="C30" s="22" t="s">
        <v>648</v>
      </c>
      <c r="D30" s="22">
        <v>2</v>
      </c>
      <c r="E30" s="22">
        <v>3</v>
      </c>
      <c r="F30" s="22">
        <v>3</v>
      </c>
      <c r="G30" s="22">
        <v>4</v>
      </c>
      <c r="H30" s="25">
        <v>3</v>
      </c>
      <c r="I30" s="22">
        <v>3</v>
      </c>
      <c r="J30" s="22">
        <v>3</v>
      </c>
      <c r="K30" s="22">
        <v>5</v>
      </c>
      <c r="L30" s="22">
        <v>3</v>
      </c>
      <c r="M30" s="22"/>
      <c r="N30" s="26">
        <f>(('[1]PrePost Test'!K30-'[1]PrePost Test'!G30)/'[1]PrePost Test'!G30)</f>
        <v>0.5</v>
      </c>
      <c r="O30" s="26">
        <f t="shared" si="0"/>
        <v>0</v>
      </c>
      <c r="P30" s="26">
        <f t="shared" si="0"/>
        <v>0</v>
      </c>
      <c r="Q30" s="26">
        <f t="shared" si="0"/>
        <v>0.2</v>
      </c>
    </row>
    <row r="31" spans="1:17" x14ac:dyDescent="0.25">
      <c r="A31" s="22" t="s">
        <v>65</v>
      </c>
      <c r="B31" s="22" t="s">
        <v>649</v>
      </c>
      <c r="C31" s="22"/>
      <c r="D31" s="22">
        <v>1</v>
      </c>
      <c r="E31" s="22">
        <v>2</v>
      </c>
      <c r="F31" s="22">
        <v>1</v>
      </c>
      <c r="G31" s="22">
        <v>1</v>
      </c>
      <c r="H31" s="25">
        <v>3</v>
      </c>
      <c r="I31" s="22">
        <v>5</v>
      </c>
      <c r="J31" s="22">
        <v>3</v>
      </c>
      <c r="K31" s="22">
        <v>3</v>
      </c>
      <c r="L31" s="22">
        <v>3</v>
      </c>
      <c r="M31" s="22"/>
      <c r="N31" s="26">
        <f>(('[1]PrePost Test'!K31-'[1]PrePost Test'!G31)/'[1]PrePost Test'!G31)</f>
        <v>2</v>
      </c>
      <c r="O31" s="26">
        <f t="shared" si="0"/>
        <v>0.6</v>
      </c>
      <c r="P31" s="26">
        <f t="shared" si="0"/>
        <v>0.66666666666666663</v>
      </c>
      <c r="Q31" s="26">
        <f t="shared" si="0"/>
        <v>0.66666666666666663</v>
      </c>
    </row>
    <row r="32" spans="1:17" ht="30" x14ac:dyDescent="0.25">
      <c r="A32" s="22" t="s">
        <v>65</v>
      </c>
      <c r="B32" s="22" t="s">
        <v>646</v>
      </c>
      <c r="C32" s="22" t="s">
        <v>648</v>
      </c>
      <c r="D32" s="22">
        <v>2</v>
      </c>
      <c r="E32" s="22">
        <v>2</v>
      </c>
      <c r="F32" s="22">
        <v>2</v>
      </c>
      <c r="G32" s="22">
        <v>2</v>
      </c>
      <c r="H32" s="25">
        <v>4</v>
      </c>
      <c r="I32" s="22">
        <v>4</v>
      </c>
      <c r="J32" s="22">
        <v>4</v>
      </c>
      <c r="K32" s="22">
        <v>3</v>
      </c>
      <c r="L32" s="22">
        <v>4</v>
      </c>
      <c r="M32" s="22"/>
      <c r="N32" s="26">
        <f>(('[1]PrePost Test'!K32-'[1]PrePost Test'!G32)/'[1]PrePost Test'!G32)</f>
        <v>1</v>
      </c>
      <c r="O32" s="26">
        <f t="shared" si="0"/>
        <v>0.5</v>
      </c>
      <c r="P32" s="26">
        <f t="shared" si="0"/>
        <v>0.5</v>
      </c>
      <c r="Q32" s="26">
        <f t="shared" si="0"/>
        <v>0.33333333333333331</v>
      </c>
    </row>
    <row r="33" spans="1:17" ht="75" x14ac:dyDescent="0.25">
      <c r="A33" s="22" t="s">
        <v>65</v>
      </c>
      <c r="B33" s="22" t="s">
        <v>646</v>
      </c>
      <c r="C33" s="22" t="s">
        <v>648</v>
      </c>
      <c r="D33" s="22">
        <v>3</v>
      </c>
      <c r="E33" s="22">
        <v>3</v>
      </c>
      <c r="F33" s="22">
        <v>4</v>
      </c>
      <c r="G33" s="22" t="s">
        <v>669</v>
      </c>
      <c r="H33" s="25">
        <v>5</v>
      </c>
      <c r="I33" s="22">
        <v>5</v>
      </c>
      <c r="J33" s="22">
        <v>5</v>
      </c>
      <c r="K33" s="22">
        <v>5</v>
      </c>
      <c r="L33" s="22">
        <v>5</v>
      </c>
      <c r="M33" s="22"/>
      <c r="N33" s="26">
        <f>(('[1]PrePost Test'!K33-'[1]PrePost Test'!G33)/'[1]PrePost Test'!G33)</f>
        <v>0.66666666666666663</v>
      </c>
      <c r="O33" s="26">
        <f t="shared" si="0"/>
        <v>0.4</v>
      </c>
      <c r="P33" s="26">
        <f t="shared" si="0"/>
        <v>0.2</v>
      </c>
      <c r="Q33" s="26" t="e">
        <f t="shared" si="0"/>
        <v>#VALUE!</v>
      </c>
    </row>
    <row r="34" spans="1:17" ht="30" x14ac:dyDescent="0.25">
      <c r="A34" s="22" t="s">
        <v>65</v>
      </c>
      <c r="B34" s="22" t="s">
        <v>646</v>
      </c>
      <c r="C34" s="22" t="s">
        <v>647</v>
      </c>
      <c r="D34" s="22">
        <v>3</v>
      </c>
      <c r="E34" s="22">
        <v>3</v>
      </c>
      <c r="F34" s="22">
        <v>3</v>
      </c>
      <c r="G34" s="22">
        <v>3</v>
      </c>
      <c r="H34" s="25">
        <v>5</v>
      </c>
      <c r="I34" s="22">
        <v>4</v>
      </c>
      <c r="J34" s="22">
        <v>4</v>
      </c>
      <c r="K34" s="22">
        <v>4</v>
      </c>
      <c r="L34" s="22">
        <v>3</v>
      </c>
      <c r="M34" s="22"/>
      <c r="N34" s="26">
        <f>(('[1]PrePost Test'!K34-'[1]PrePost Test'!G34)/'[1]PrePost Test'!G34)</f>
        <v>0.66666666666666663</v>
      </c>
      <c r="O34" s="26">
        <f t="shared" si="0"/>
        <v>0.25</v>
      </c>
      <c r="P34" s="26">
        <f t="shared" si="0"/>
        <v>0.25</v>
      </c>
      <c r="Q34" s="26">
        <f t="shared" si="0"/>
        <v>0.25</v>
      </c>
    </row>
    <row r="35" spans="1:17" ht="30" x14ac:dyDescent="0.25">
      <c r="A35" s="22" t="s">
        <v>65</v>
      </c>
      <c r="B35" s="22" t="s">
        <v>646</v>
      </c>
      <c r="C35" s="22" t="s">
        <v>671</v>
      </c>
      <c r="D35" s="22">
        <v>1</v>
      </c>
      <c r="E35" s="22">
        <v>2</v>
      </c>
      <c r="F35" s="22">
        <v>1</v>
      </c>
      <c r="G35" s="22">
        <v>2</v>
      </c>
      <c r="H35" s="25">
        <v>4</v>
      </c>
      <c r="I35" s="22">
        <v>5</v>
      </c>
      <c r="J35" s="22">
        <v>4</v>
      </c>
      <c r="K35" s="22">
        <v>4</v>
      </c>
      <c r="L35" s="22">
        <v>4</v>
      </c>
      <c r="M35" s="22"/>
      <c r="N35" s="26">
        <f>(('[1]PrePost Test'!K35-'[1]PrePost Test'!G35)/'[1]PrePost Test'!G35)</f>
        <v>3</v>
      </c>
      <c r="O35" s="26">
        <f t="shared" si="0"/>
        <v>0.6</v>
      </c>
      <c r="P35" s="26">
        <f t="shared" si="0"/>
        <v>0.75</v>
      </c>
      <c r="Q35" s="26">
        <f t="shared" si="0"/>
        <v>0.5</v>
      </c>
    </row>
    <row r="36" spans="1:17" ht="75" x14ac:dyDescent="0.25">
      <c r="A36" s="22" t="s">
        <v>65</v>
      </c>
      <c r="B36" s="22" t="s">
        <v>672</v>
      </c>
      <c r="C36" s="22"/>
      <c r="D36" s="22">
        <v>2</v>
      </c>
      <c r="E36" s="22">
        <v>2</v>
      </c>
      <c r="F36" s="22">
        <v>2</v>
      </c>
      <c r="G36" s="22">
        <v>2</v>
      </c>
      <c r="H36" s="25">
        <v>3</v>
      </c>
      <c r="I36" s="22">
        <v>3</v>
      </c>
      <c r="J36" s="22">
        <v>4</v>
      </c>
      <c r="K36" s="22">
        <v>3</v>
      </c>
      <c r="L36" s="22">
        <v>3</v>
      </c>
      <c r="M36" s="22"/>
      <c r="N36" s="26">
        <f>(('[1]PrePost Test'!K36-'[1]PrePost Test'!G36)/'[1]PrePost Test'!G36)</f>
        <v>0.5</v>
      </c>
      <c r="O36" s="26">
        <f t="shared" si="0"/>
        <v>0.33333333333333331</v>
      </c>
      <c r="P36" s="26">
        <f t="shared" si="0"/>
        <v>0.5</v>
      </c>
      <c r="Q36" s="26">
        <f t="shared" si="0"/>
        <v>0.33333333333333331</v>
      </c>
    </row>
    <row r="37" spans="1:17" x14ac:dyDescent="0.25">
      <c r="A37" s="22" t="s">
        <v>65</v>
      </c>
      <c r="B37" s="22" t="s">
        <v>649</v>
      </c>
      <c r="C37" s="22"/>
      <c r="D37" s="22">
        <v>1</v>
      </c>
      <c r="E37" s="22">
        <v>1</v>
      </c>
      <c r="F37" s="22">
        <v>1</v>
      </c>
      <c r="G37" s="22">
        <v>2</v>
      </c>
      <c r="H37" s="25">
        <v>3</v>
      </c>
      <c r="I37" s="22">
        <v>3</v>
      </c>
      <c r="J37" s="22">
        <v>3</v>
      </c>
      <c r="K37" s="22">
        <v>3</v>
      </c>
      <c r="L37" s="22">
        <v>3</v>
      </c>
      <c r="M37" s="22"/>
      <c r="N37" s="26">
        <f>(('[1]PrePost Test'!K37-'[1]PrePost Test'!G37)/'[1]PrePost Test'!G37)</f>
        <v>2</v>
      </c>
      <c r="O37" s="26">
        <f t="shared" si="0"/>
        <v>0.66666666666666663</v>
      </c>
      <c r="P37" s="26">
        <f t="shared" si="0"/>
        <v>0.66666666666666663</v>
      </c>
      <c r="Q37" s="26">
        <f t="shared" si="0"/>
        <v>0.33333333333333331</v>
      </c>
    </row>
    <row r="38" spans="1:17" x14ac:dyDescent="0.25">
      <c r="A38" s="22" t="s">
        <v>65</v>
      </c>
      <c r="B38" s="22" t="s">
        <v>649</v>
      </c>
      <c r="C38" s="22"/>
      <c r="D38" s="22">
        <v>2</v>
      </c>
      <c r="E38" s="22">
        <v>2</v>
      </c>
      <c r="F38" s="22">
        <v>3</v>
      </c>
      <c r="G38" s="22">
        <v>1</v>
      </c>
      <c r="H38" s="25" t="s">
        <v>670</v>
      </c>
      <c r="I38" s="22"/>
      <c r="J38" s="22"/>
      <c r="K38" s="22"/>
      <c r="L38" s="22"/>
      <c r="M38" s="22"/>
      <c r="N38" s="26" t="e">
        <f>(('[1]PrePost Test'!K38-'[1]PrePost Test'!G38)/'[1]PrePost Test'!G38)</f>
        <v>#VALUE!</v>
      </c>
      <c r="O38" s="26" t="e">
        <f t="shared" si="0"/>
        <v>#DIV/0!</v>
      </c>
      <c r="P38" s="26" t="e">
        <f t="shared" si="0"/>
        <v>#DIV/0!</v>
      </c>
      <c r="Q38" s="26" t="e">
        <f t="shared" si="0"/>
        <v>#DIV/0!</v>
      </c>
    </row>
    <row r="39" spans="1:17" ht="30" x14ac:dyDescent="0.25">
      <c r="A39" s="22" t="s">
        <v>65</v>
      </c>
      <c r="B39" s="22" t="s">
        <v>646</v>
      </c>
      <c r="C39" s="22" t="s">
        <v>647</v>
      </c>
      <c r="D39" s="22">
        <v>2</v>
      </c>
      <c r="E39" s="22">
        <v>2</v>
      </c>
      <c r="F39" s="22">
        <v>1</v>
      </c>
      <c r="G39" s="22">
        <v>2</v>
      </c>
      <c r="H39" s="25" t="s">
        <v>670</v>
      </c>
      <c r="I39" s="22"/>
      <c r="J39" s="22"/>
      <c r="K39" s="22"/>
      <c r="L39" s="22"/>
      <c r="M39" s="22"/>
      <c r="N39" s="26" t="e">
        <f>(('[1]PrePost Test'!K39-'[1]PrePost Test'!G39)/'[1]PrePost Test'!G39)</f>
        <v>#VALUE!</v>
      </c>
      <c r="O39" s="26" t="e">
        <f t="shared" si="0"/>
        <v>#DIV/0!</v>
      </c>
      <c r="P39" s="26" t="e">
        <f t="shared" si="0"/>
        <v>#DIV/0!</v>
      </c>
      <c r="Q39" s="26" t="e">
        <f t="shared" si="0"/>
        <v>#DIV/0!</v>
      </c>
    </row>
    <row r="40" spans="1:17" x14ac:dyDescent="0.25">
      <c r="A40" s="22" t="s">
        <v>65</v>
      </c>
      <c r="B40" s="22" t="s">
        <v>649</v>
      </c>
      <c r="C40" s="22"/>
      <c r="D40" s="22">
        <v>1</v>
      </c>
      <c r="E40" s="22">
        <v>1</v>
      </c>
      <c r="F40" s="22">
        <v>1</v>
      </c>
      <c r="G40" s="22">
        <v>1</v>
      </c>
      <c r="H40" s="25" t="s">
        <v>670</v>
      </c>
      <c r="I40" s="22"/>
      <c r="J40" s="22"/>
      <c r="K40" s="22"/>
      <c r="L40" s="22"/>
      <c r="M40" s="22"/>
      <c r="N40" s="26" t="e">
        <f>(('[1]PrePost Test'!K40-'[1]PrePost Test'!G40)/'[1]PrePost Test'!G40)</f>
        <v>#VALUE!</v>
      </c>
      <c r="O40" s="26" t="e">
        <f t="shared" si="0"/>
        <v>#DIV/0!</v>
      </c>
      <c r="P40" s="26" t="e">
        <f t="shared" si="0"/>
        <v>#DIV/0!</v>
      </c>
      <c r="Q40" s="26" t="e">
        <f t="shared" si="0"/>
        <v>#DIV/0!</v>
      </c>
    </row>
    <row r="41" spans="1:17" x14ac:dyDescent="0.25">
      <c r="A41" s="22"/>
      <c r="B41" s="22"/>
      <c r="C41" s="22"/>
      <c r="D41" s="22"/>
      <c r="E41" s="22"/>
      <c r="F41" s="22"/>
      <c r="G41" s="22"/>
      <c r="H41" s="25">
        <v>5</v>
      </c>
      <c r="I41" s="22">
        <v>4</v>
      </c>
      <c r="J41" s="22">
        <v>4</v>
      </c>
      <c r="K41" s="22">
        <v>4</v>
      </c>
      <c r="L41" s="22">
        <v>4</v>
      </c>
      <c r="M41" s="22"/>
      <c r="N41" s="26" t="e">
        <f>(('[1]PrePost Test'!K41-'[1]PrePost Test'!G41)/'[1]PrePost Test'!G41)</f>
        <v>#DIV/0!</v>
      </c>
      <c r="O41" s="26">
        <f t="shared" si="0"/>
        <v>1</v>
      </c>
      <c r="P41" s="26">
        <f t="shared" si="0"/>
        <v>1</v>
      </c>
      <c r="Q41" s="26">
        <f t="shared" si="0"/>
        <v>1</v>
      </c>
    </row>
    <row r="42" spans="1:17" x14ac:dyDescent="0.25">
      <c r="A42" s="22"/>
      <c r="B42" s="22"/>
      <c r="C42" s="22"/>
      <c r="D42" s="22"/>
      <c r="E42" s="22"/>
      <c r="F42" s="22"/>
      <c r="G42" s="22"/>
      <c r="H42" s="25">
        <v>4</v>
      </c>
      <c r="I42" s="22" t="s">
        <v>673</v>
      </c>
      <c r="J42" s="22">
        <v>4</v>
      </c>
      <c r="K42" s="22">
        <v>3</v>
      </c>
      <c r="L42" s="22">
        <v>3</v>
      </c>
      <c r="M42" s="22"/>
      <c r="N42" s="26" t="e">
        <f>(('[1]PrePost Test'!K42-'[1]PrePost Test'!G42)/'[1]PrePost Test'!G42)</f>
        <v>#DIV/0!</v>
      </c>
      <c r="O42" s="26" t="e">
        <f t="shared" si="0"/>
        <v>#VALUE!</v>
      </c>
      <c r="P42" s="26">
        <f t="shared" si="0"/>
        <v>1</v>
      </c>
      <c r="Q42" s="26">
        <f t="shared" si="0"/>
        <v>1</v>
      </c>
    </row>
    <row r="43" spans="1:17" x14ac:dyDescent="0.25">
      <c r="A43" s="33" t="s">
        <v>64</v>
      </c>
      <c r="B43" s="22"/>
      <c r="C43" s="22"/>
      <c r="D43" s="22">
        <f>AVERAGE(D14:D40)</f>
        <v>2.1538461538461537</v>
      </c>
      <c r="E43" s="22">
        <f t="shared" ref="E43:L43" si="2">AVERAGE(E14:E40)</f>
        <v>2.44</v>
      </c>
      <c r="F43" s="22">
        <f t="shared" si="2"/>
        <v>2.3076923076923075</v>
      </c>
      <c r="G43" s="22">
        <f t="shared" si="2"/>
        <v>2.2708333333333335</v>
      </c>
      <c r="H43" s="22">
        <f t="shared" si="2"/>
        <v>4.1428571428571432</v>
      </c>
      <c r="I43" s="22">
        <f t="shared" si="2"/>
        <v>4</v>
      </c>
      <c r="J43" s="22">
        <f t="shared" si="2"/>
        <v>3.9523809523809526</v>
      </c>
      <c r="K43" s="22">
        <f t="shared" si="2"/>
        <v>3.9</v>
      </c>
      <c r="L43" s="22">
        <f t="shared" si="2"/>
        <v>3.7619047619047619</v>
      </c>
      <c r="M43" s="22"/>
      <c r="N43" s="26"/>
      <c r="O43" s="26"/>
      <c r="P43" s="26"/>
      <c r="Q43" s="26"/>
    </row>
    <row r="44" spans="1:17" ht="30" x14ac:dyDescent="0.25">
      <c r="A44" s="22" t="s">
        <v>249</v>
      </c>
      <c r="B44" s="22" t="s">
        <v>649</v>
      </c>
      <c r="C44" s="22"/>
      <c r="D44" s="22">
        <v>2</v>
      </c>
      <c r="E44" s="22">
        <v>2</v>
      </c>
      <c r="F44" s="22">
        <v>3</v>
      </c>
      <c r="G44" s="22">
        <v>4</v>
      </c>
      <c r="H44" s="25">
        <v>4</v>
      </c>
      <c r="I44" s="22">
        <v>5</v>
      </c>
      <c r="J44" s="22">
        <v>4</v>
      </c>
      <c r="K44" s="22">
        <v>5</v>
      </c>
      <c r="L44" s="22">
        <v>4</v>
      </c>
      <c r="M44" s="22"/>
      <c r="N44" s="26">
        <f>(('[1]PrePost Test'!K44-'[1]PrePost Test'!G44)/'[1]PrePost Test'!G44)</f>
        <v>1</v>
      </c>
      <c r="O44" s="26">
        <f t="shared" si="0"/>
        <v>0.6</v>
      </c>
      <c r="P44" s="26">
        <f t="shared" si="0"/>
        <v>0.25</v>
      </c>
      <c r="Q44" s="26">
        <f t="shared" si="0"/>
        <v>0.2</v>
      </c>
    </row>
    <row r="45" spans="1:17" ht="30" x14ac:dyDescent="0.25">
      <c r="A45" s="22" t="s">
        <v>249</v>
      </c>
      <c r="B45" s="22" t="s">
        <v>646</v>
      </c>
      <c r="C45" s="22" t="s">
        <v>647</v>
      </c>
      <c r="D45" s="22">
        <v>3</v>
      </c>
      <c r="E45" s="22">
        <v>2</v>
      </c>
      <c r="F45" s="22">
        <v>2</v>
      </c>
      <c r="G45" s="22">
        <v>3</v>
      </c>
      <c r="H45" s="25">
        <v>5</v>
      </c>
      <c r="I45" s="22">
        <v>5</v>
      </c>
      <c r="J45" s="22">
        <v>5</v>
      </c>
      <c r="K45" s="22">
        <v>3</v>
      </c>
      <c r="L45" s="22">
        <v>4</v>
      </c>
      <c r="M45" s="22"/>
      <c r="N45" s="26">
        <f>(('[1]PrePost Test'!K45-'[1]PrePost Test'!G45)/'[1]PrePost Test'!G45)</f>
        <v>0.66666666666666663</v>
      </c>
      <c r="O45" s="26">
        <f t="shared" si="0"/>
        <v>0.6</v>
      </c>
      <c r="P45" s="26">
        <f t="shared" si="0"/>
        <v>0.6</v>
      </c>
      <c r="Q45" s="26">
        <f t="shared" si="0"/>
        <v>0</v>
      </c>
    </row>
    <row r="46" spans="1:17" ht="30" x14ac:dyDescent="0.25">
      <c r="A46" s="22" t="s">
        <v>249</v>
      </c>
      <c r="B46" s="22" t="s">
        <v>646</v>
      </c>
      <c r="C46" s="22" t="s">
        <v>647</v>
      </c>
      <c r="D46" s="22">
        <v>2</v>
      </c>
      <c r="E46" s="22">
        <v>2</v>
      </c>
      <c r="F46" s="22">
        <v>1</v>
      </c>
      <c r="G46" s="22">
        <v>2</v>
      </c>
      <c r="H46" s="25">
        <v>4</v>
      </c>
      <c r="I46" s="22">
        <v>5</v>
      </c>
      <c r="J46" s="22">
        <v>3</v>
      </c>
      <c r="K46" s="22">
        <v>5</v>
      </c>
      <c r="L46" s="22">
        <v>3</v>
      </c>
      <c r="M46" s="22"/>
      <c r="N46" s="26">
        <f>(('[1]PrePost Test'!K46-'[1]PrePost Test'!G46)/'[1]PrePost Test'!G46)</f>
        <v>1</v>
      </c>
      <c r="O46" s="26">
        <f t="shared" si="0"/>
        <v>0.6</v>
      </c>
      <c r="P46" s="26">
        <f t="shared" si="0"/>
        <v>0.66666666666666663</v>
      </c>
      <c r="Q46" s="26">
        <f t="shared" si="0"/>
        <v>0.6</v>
      </c>
    </row>
    <row r="47" spans="1:17" ht="30" x14ac:dyDescent="0.25">
      <c r="A47" s="22" t="s">
        <v>249</v>
      </c>
      <c r="B47" s="22" t="s">
        <v>649</v>
      </c>
      <c r="C47" s="22"/>
      <c r="D47" s="22">
        <v>1</v>
      </c>
      <c r="E47" s="22">
        <v>2</v>
      </c>
      <c r="F47" s="22">
        <v>1</v>
      </c>
      <c r="G47" s="22">
        <v>1</v>
      </c>
      <c r="H47" s="25">
        <v>4</v>
      </c>
      <c r="I47" s="22">
        <v>4</v>
      </c>
      <c r="J47" s="22">
        <v>4</v>
      </c>
      <c r="K47" s="22">
        <v>3</v>
      </c>
      <c r="L47" s="22">
        <v>3</v>
      </c>
      <c r="M47" s="22"/>
      <c r="N47" s="26">
        <f>(('[1]PrePost Test'!K47-'[1]PrePost Test'!G47)/'[1]PrePost Test'!G47)</f>
        <v>3</v>
      </c>
      <c r="O47" s="26">
        <f t="shared" si="0"/>
        <v>0.5</v>
      </c>
      <c r="P47" s="26">
        <f t="shared" si="0"/>
        <v>0.75</v>
      </c>
      <c r="Q47" s="26">
        <f t="shared" si="0"/>
        <v>0.66666666666666663</v>
      </c>
    </row>
    <row r="48" spans="1:17" ht="409.5" x14ac:dyDescent="0.25">
      <c r="A48" s="22" t="s">
        <v>249</v>
      </c>
      <c r="B48" s="22" t="s">
        <v>646</v>
      </c>
      <c r="C48" s="22" t="s">
        <v>648</v>
      </c>
      <c r="D48" s="22" t="s">
        <v>674</v>
      </c>
      <c r="E48" s="22" t="s">
        <v>674</v>
      </c>
      <c r="F48" s="22" t="s">
        <v>675</v>
      </c>
      <c r="G48" s="22">
        <v>2</v>
      </c>
      <c r="H48" s="25" t="s">
        <v>676</v>
      </c>
      <c r="I48" s="22" t="s">
        <v>676</v>
      </c>
      <c r="J48" s="22" t="s">
        <v>676</v>
      </c>
      <c r="K48" s="22">
        <v>5</v>
      </c>
      <c r="L48" s="22" t="s">
        <v>676</v>
      </c>
      <c r="M48" s="22" t="s">
        <v>677</v>
      </c>
      <c r="N48" s="26" t="e">
        <f>(('[1]PrePost Test'!K48-'[1]PrePost Test'!G48)/'[1]PrePost Test'!G48)</f>
        <v>#VALUE!</v>
      </c>
      <c r="O48" s="26" t="e">
        <f t="shared" si="0"/>
        <v>#VALUE!</v>
      </c>
      <c r="P48" s="26" t="e">
        <f t="shared" si="0"/>
        <v>#VALUE!</v>
      </c>
      <c r="Q48" s="26">
        <f t="shared" si="0"/>
        <v>0.6</v>
      </c>
    </row>
    <row r="49" spans="1:17" ht="30" x14ac:dyDescent="0.25">
      <c r="A49" s="22" t="s">
        <v>249</v>
      </c>
      <c r="B49" s="22" t="s">
        <v>646</v>
      </c>
      <c r="C49" s="22" t="s">
        <v>647</v>
      </c>
      <c r="D49" s="22">
        <v>2</v>
      </c>
      <c r="E49" s="22">
        <v>3</v>
      </c>
      <c r="F49" s="22">
        <v>1</v>
      </c>
      <c r="G49" s="22">
        <v>2</v>
      </c>
      <c r="H49" s="25">
        <v>3</v>
      </c>
      <c r="I49" s="22">
        <v>3</v>
      </c>
      <c r="J49" s="22">
        <v>4</v>
      </c>
      <c r="K49" s="22">
        <v>3</v>
      </c>
      <c r="L49" s="22">
        <v>3</v>
      </c>
      <c r="M49" s="22"/>
      <c r="N49" s="26">
        <f>(('[1]PrePost Test'!K49-'[1]PrePost Test'!G49)/'[1]PrePost Test'!G49)</f>
        <v>0.5</v>
      </c>
      <c r="O49" s="26">
        <f t="shared" si="0"/>
        <v>0</v>
      </c>
      <c r="P49" s="26">
        <f t="shared" si="0"/>
        <v>0.75</v>
      </c>
      <c r="Q49" s="26">
        <f t="shared" si="0"/>
        <v>0.33333333333333331</v>
      </c>
    </row>
    <row r="50" spans="1:17" ht="30" x14ac:dyDescent="0.25">
      <c r="A50" s="22" t="s">
        <v>249</v>
      </c>
      <c r="B50" s="22" t="s">
        <v>649</v>
      </c>
      <c r="C50" s="22"/>
      <c r="D50" s="22">
        <v>2</v>
      </c>
      <c r="E50" s="22">
        <v>1</v>
      </c>
      <c r="F50" s="22">
        <v>2</v>
      </c>
      <c r="G50" s="22">
        <v>2</v>
      </c>
      <c r="H50" s="25">
        <v>4</v>
      </c>
      <c r="I50" s="22">
        <v>3</v>
      </c>
      <c r="J50" s="22">
        <v>3</v>
      </c>
      <c r="K50" s="22">
        <v>3</v>
      </c>
      <c r="L50" s="22">
        <v>3</v>
      </c>
      <c r="M50" s="22"/>
      <c r="N50" s="26">
        <f>(('[1]PrePost Test'!K50-'[1]PrePost Test'!G50)/'[1]PrePost Test'!G50)</f>
        <v>1</v>
      </c>
      <c r="O50" s="26">
        <f t="shared" si="0"/>
        <v>0.66666666666666663</v>
      </c>
      <c r="P50" s="26">
        <f t="shared" si="0"/>
        <v>0.33333333333333331</v>
      </c>
      <c r="Q50" s="26">
        <f t="shared" si="0"/>
        <v>0.33333333333333331</v>
      </c>
    </row>
    <row r="51" spans="1:17" ht="30" x14ac:dyDescent="0.25">
      <c r="A51" s="22" t="s">
        <v>249</v>
      </c>
      <c r="B51" s="22" t="s">
        <v>649</v>
      </c>
      <c r="C51" s="22"/>
      <c r="D51" s="22">
        <v>2</v>
      </c>
      <c r="E51" s="22">
        <v>3</v>
      </c>
      <c r="F51" s="22">
        <v>4</v>
      </c>
      <c r="G51" s="22">
        <v>2</v>
      </c>
      <c r="H51" s="25">
        <v>5</v>
      </c>
      <c r="I51" s="22">
        <v>4</v>
      </c>
      <c r="J51" s="22">
        <v>4</v>
      </c>
      <c r="K51" s="22">
        <v>5</v>
      </c>
      <c r="L51" s="22">
        <v>4</v>
      </c>
      <c r="M51" s="22"/>
      <c r="N51" s="26">
        <f>(('[1]PrePost Test'!K51-'[1]PrePost Test'!G51)/'[1]PrePost Test'!G51)</f>
        <v>1.5</v>
      </c>
      <c r="O51" s="26">
        <f t="shared" si="0"/>
        <v>0.25</v>
      </c>
      <c r="P51" s="26">
        <f t="shared" si="0"/>
        <v>0</v>
      </c>
      <c r="Q51" s="26">
        <f t="shared" si="0"/>
        <v>0.6</v>
      </c>
    </row>
    <row r="52" spans="1:17" ht="30" x14ac:dyDescent="0.25">
      <c r="A52" s="22" t="s">
        <v>249</v>
      </c>
      <c r="B52" s="22" t="s">
        <v>646</v>
      </c>
      <c r="C52" s="22" t="s">
        <v>647</v>
      </c>
      <c r="D52" s="22">
        <v>3</v>
      </c>
      <c r="E52" s="22">
        <v>3</v>
      </c>
      <c r="F52" s="22">
        <v>3</v>
      </c>
      <c r="G52" s="22">
        <v>2</v>
      </c>
      <c r="H52" s="25">
        <v>4</v>
      </c>
      <c r="I52" s="22">
        <v>5</v>
      </c>
      <c r="J52" s="22">
        <v>5</v>
      </c>
      <c r="K52" s="22">
        <v>5</v>
      </c>
      <c r="L52" s="22">
        <v>5</v>
      </c>
      <c r="M52" s="22"/>
      <c r="N52" s="26">
        <f>(('[1]PrePost Test'!K52-'[1]PrePost Test'!G52)/'[1]PrePost Test'!G52)</f>
        <v>0.33333333333333331</v>
      </c>
      <c r="O52" s="26">
        <f t="shared" si="0"/>
        <v>0.4</v>
      </c>
      <c r="P52" s="26">
        <f t="shared" si="0"/>
        <v>0.4</v>
      </c>
      <c r="Q52" s="26">
        <f t="shared" si="0"/>
        <v>0.6</v>
      </c>
    </row>
    <row r="53" spans="1:17" ht="30" x14ac:dyDescent="0.25">
      <c r="A53" s="22" t="s">
        <v>249</v>
      </c>
      <c r="B53" s="22" t="s">
        <v>646</v>
      </c>
      <c r="C53" s="22" t="s">
        <v>648</v>
      </c>
      <c r="D53" s="22">
        <v>4</v>
      </c>
      <c r="E53" s="22">
        <v>3</v>
      </c>
      <c r="F53" s="22">
        <v>2</v>
      </c>
      <c r="G53" s="22">
        <v>3</v>
      </c>
      <c r="H53" s="25">
        <v>5</v>
      </c>
      <c r="I53" s="22">
        <v>5</v>
      </c>
      <c r="J53" s="22">
        <v>5</v>
      </c>
      <c r="K53" s="22">
        <v>5</v>
      </c>
      <c r="L53" s="22">
        <v>4</v>
      </c>
      <c r="M53" s="22"/>
      <c r="N53" s="26">
        <f>(('[1]PrePost Test'!K53-'[1]PrePost Test'!G53)/'[1]PrePost Test'!G53)</f>
        <v>0.25</v>
      </c>
      <c r="O53" s="26">
        <f t="shared" si="0"/>
        <v>0.4</v>
      </c>
      <c r="P53" s="26">
        <f t="shared" si="0"/>
        <v>0.6</v>
      </c>
      <c r="Q53" s="26">
        <f t="shared" si="0"/>
        <v>0.4</v>
      </c>
    </row>
    <row r="54" spans="1:17" ht="90" x14ac:dyDescent="0.25">
      <c r="A54" s="22" t="s">
        <v>249</v>
      </c>
      <c r="B54" s="22" t="s">
        <v>646</v>
      </c>
      <c r="C54" s="22" t="s">
        <v>678</v>
      </c>
      <c r="D54" s="22">
        <v>3</v>
      </c>
      <c r="E54" s="22">
        <v>4</v>
      </c>
      <c r="F54" s="22">
        <v>3</v>
      </c>
      <c r="G54" s="22">
        <v>4</v>
      </c>
      <c r="H54" s="25">
        <v>4</v>
      </c>
      <c r="I54" s="22">
        <v>3</v>
      </c>
      <c r="J54" s="22">
        <v>5</v>
      </c>
      <c r="K54" s="22">
        <v>5</v>
      </c>
      <c r="L54" s="22">
        <v>5</v>
      </c>
      <c r="M54" s="22"/>
      <c r="N54" s="26">
        <f>(('[1]PrePost Test'!K54-'[1]PrePost Test'!G54)/'[1]PrePost Test'!G54)</f>
        <v>0.33333333333333331</v>
      </c>
      <c r="O54" s="26">
        <f t="shared" si="0"/>
        <v>-0.33333333333333331</v>
      </c>
      <c r="P54" s="26">
        <f t="shared" si="0"/>
        <v>0.4</v>
      </c>
      <c r="Q54" s="26">
        <f t="shared" si="0"/>
        <v>0.2</v>
      </c>
    </row>
    <row r="55" spans="1:17" x14ac:dyDescent="0.25">
      <c r="A55" s="33" t="s">
        <v>64</v>
      </c>
      <c r="B55" s="22"/>
      <c r="C55" s="22"/>
      <c r="D55" s="22">
        <f>AVERAGE(D44:D54)</f>
        <v>2.4</v>
      </c>
      <c r="E55" s="22">
        <f t="shared" ref="E55:L55" si="3">AVERAGE(E44:E54)</f>
        <v>2.5</v>
      </c>
      <c r="F55" s="22">
        <f t="shared" si="3"/>
        <v>2.2000000000000002</v>
      </c>
      <c r="G55" s="22">
        <f t="shared" si="3"/>
        <v>2.4545454545454546</v>
      </c>
      <c r="H55" s="22">
        <f t="shared" si="3"/>
        <v>4.2</v>
      </c>
      <c r="I55" s="22">
        <f t="shared" si="3"/>
        <v>4.2</v>
      </c>
      <c r="J55" s="22">
        <f t="shared" si="3"/>
        <v>4.2</v>
      </c>
      <c r="K55" s="22">
        <f t="shared" si="3"/>
        <v>4.2727272727272725</v>
      </c>
      <c r="L55" s="22">
        <f t="shared" si="3"/>
        <v>3.8</v>
      </c>
      <c r="M55" s="22"/>
      <c r="N55" s="26"/>
      <c r="O55" s="26"/>
      <c r="P55" s="26"/>
      <c r="Q55" s="26"/>
    </row>
    <row r="56" spans="1:17" ht="30" x14ac:dyDescent="0.25">
      <c r="A56" s="22" t="s">
        <v>679</v>
      </c>
      <c r="B56" s="22" t="s">
        <v>646</v>
      </c>
      <c r="C56" s="22" t="s">
        <v>647</v>
      </c>
      <c r="D56" s="22">
        <v>2</v>
      </c>
      <c r="E56" s="22">
        <v>2</v>
      </c>
      <c r="F56" s="22">
        <v>2</v>
      </c>
      <c r="G56" s="22">
        <v>1</v>
      </c>
      <c r="H56" s="25">
        <v>4</v>
      </c>
      <c r="I56" s="22">
        <v>5</v>
      </c>
      <c r="J56" s="22">
        <v>4</v>
      </c>
      <c r="K56" s="22">
        <v>3</v>
      </c>
      <c r="L56" s="22">
        <v>3</v>
      </c>
      <c r="M56" s="22"/>
      <c r="N56" s="26">
        <f>(('[1]PrePost Test'!K56-'[1]PrePost Test'!G56)/'[1]PrePost Test'!G56)</f>
        <v>1</v>
      </c>
      <c r="O56" s="23">
        <f t="shared" si="0"/>
        <v>0.6</v>
      </c>
      <c r="P56" s="23">
        <f t="shared" si="0"/>
        <v>0.5</v>
      </c>
      <c r="Q56" s="26">
        <f t="shared" si="0"/>
        <v>0.66666666666666663</v>
      </c>
    </row>
    <row r="57" spans="1:17" ht="30" x14ac:dyDescent="0.25">
      <c r="A57" s="22" t="s">
        <v>679</v>
      </c>
      <c r="B57" s="22" t="s">
        <v>646</v>
      </c>
      <c r="C57" s="22" t="s">
        <v>648</v>
      </c>
      <c r="D57" s="22" t="s">
        <v>680</v>
      </c>
      <c r="E57" s="22" t="s">
        <v>681</v>
      </c>
      <c r="F57" s="22">
        <v>3</v>
      </c>
      <c r="G57" s="22" t="s">
        <v>675</v>
      </c>
      <c r="H57" s="25">
        <v>4</v>
      </c>
      <c r="I57" s="22">
        <v>4</v>
      </c>
      <c r="J57" s="22">
        <v>4</v>
      </c>
      <c r="K57" s="22">
        <v>4</v>
      </c>
      <c r="L57" s="22">
        <v>4</v>
      </c>
      <c r="M57" s="22"/>
      <c r="N57" s="26" t="e">
        <f>(('[1]PrePost Test'!K57-'[1]PrePost Test'!G57)/'[1]PrePost Test'!G57)</f>
        <v>#VALUE!</v>
      </c>
      <c r="O57" s="23" t="e">
        <f t="shared" si="0"/>
        <v>#VALUE!</v>
      </c>
      <c r="P57" s="23">
        <f t="shared" si="0"/>
        <v>0.25</v>
      </c>
      <c r="Q57" s="26" t="e">
        <f t="shared" si="0"/>
        <v>#VALUE!</v>
      </c>
    </row>
    <row r="58" spans="1:17" ht="30" x14ac:dyDescent="0.25">
      <c r="A58" s="22" t="s">
        <v>679</v>
      </c>
      <c r="B58" s="22" t="s">
        <v>646</v>
      </c>
      <c r="C58" s="22" t="s">
        <v>671</v>
      </c>
      <c r="D58" s="22">
        <v>2</v>
      </c>
      <c r="E58" s="22">
        <v>3</v>
      </c>
      <c r="F58" s="22">
        <v>3</v>
      </c>
      <c r="G58" s="22">
        <v>2</v>
      </c>
      <c r="H58" s="25">
        <v>3</v>
      </c>
      <c r="I58" s="22" t="s">
        <v>680</v>
      </c>
      <c r="J58" s="22" t="s">
        <v>680</v>
      </c>
      <c r="K58" s="22">
        <v>3</v>
      </c>
      <c r="L58" s="22">
        <v>3</v>
      </c>
      <c r="M58" s="22"/>
      <c r="N58" s="26">
        <f>(('[1]PrePost Test'!K58-'[1]PrePost Test'!G58)/'[1]PrePost Test'!G58)</f>
        <v>0.5</v>
      </c>
      <c r="O58" s="23" t="e">
        <f t="shared" si="0"/>
        <v>#VALUE!</v>
      </c>
      <c r="P58" s="23" t="e">
        <f t="shared" si="0"/>
        <v>#VALUE!</v>
      </c>
      <c r="Q58" s="26">
        <f t="shared" si="0"/>
        <v>0.33333333333333331</v>
      </c>
    </row>
    <row r="59" spans="1:17" ht="30" x14ac:dyDescent="0.25">
      <c r="A59" s="22" t="s">
        <v>679</v>
      </c>
      <c r="B59" s="22" t="s">
        <v>646</v>
      </c>
      <c r="C59" s="22" t="s">
        <v>648</v>
      </c>
      <c r="D59" s="22">
        <v>5</v>
      </c>
      <c r="E59" s="22">
        <v>3</v>
      </c>
      <c r="F59" s="22">
        <v>4</v>
      </c>
      <c r="G59" s="22">
        <v>4</v>
      </c>
      <c r="H59" s="25">
        <v>5</v>
      </c>
      <c r="I59" s="22">
        <v>5</v>
      </c>
      <c r="J59" s="22">
        <v>4</v>
      </c>
      <c r="K59" s="22">
        <v>5</v>
      </c>
      <c r="L59" s="22">
        <v>4</v>
      </c>
      <c r="M59" s="22"/>
      <c r="N59" s="26">
        <f>(('[1]PrePost Test'!K59-'[1]PrePost Test'!G59)/'[1]PrePost Test'!G59)</f>
        <v>0</v>
      </c>
      <c r="O59" s="23">
        <f t="shared" si="0"/>
        <v>0.4</v>
      </c>
      <c r="P59" s="23">
        <f t="shared" si="0"/>
        <v>0</v>
      </c>
      <c r="Q59" s="26">
        <f t="shared" si="0"/>
        <v>0.2</v>
      </c>
    </row>
    <row r="60" spans="1:17" x14ac:dyDescent="0.25">
      <c r="A60" s="22" t="s">
        <v>679</v>
      </c>
      <c r="B60" s="22" t="s">
        <v>649</v>
      </c>
      <c r="C60" s="22"/>
      <c r="D60" s="22">
        <v>1</v>
      </c>
      <c r="E60" s="22">
        <v>1</v>
      </c>
      <c r="F60" s="22" t="s">
        <v>140</v>
      </c>
      <c r="G60" s="22">
        <v>1</v>
      </c>
      <c r="H60" s="25">
        <v>3</v>
      </c>
      <c r="I60" s="22">
        <v>3</v>
      </c>
      <c r="J60" s="22">
        <v>4</v>
      </c>
      <c r="K60" s="22">
        <v>5</v>
      </c>
      <c r="L60" s="22">
        <v>3</v>
      </c>
      <c r="M60" s="22"/>
      <c r="N60" s="26">
        <f>(('[1]PrePost Test'!K60-'[1]PrePost Test'!G60)/'[1]PrePost Test'!G60)</f>
        <v>2</v>
      </c>
      <c r="O60" s="23">
        <f t="shared" si="0"/>
        <v>0.66666666666666663</v>
      </c>
      <c r="P60" s="23" t="e">
        <f t="shared" si="0"/>
        <v>#VALUE!</v>
      </c>
      <c r="Q60" s="26">
        <f t="shared" si="0"/>
        <v>0.8</v>
      </c>
    </row>
    <row r="61" spans="1:17" ht="120" x14ac:dyDescent="0.25">
      <c r="A61" s="22" t="s">
        <v>679</v>
      </c>
      <c r="B61" s="22" t="s">
        <v>646</v>
      </c>
      <c r="C61" s="22" t="s">
        <v>682</v>
      </c>
      <c r="D61" s="22">
        <v>4</v>
      </c>
      <c r="E61" s="22">
        <v>3</v>
      </c>
      <c r="F61" s="22">
        <v>4</v>
      </c>
      <c r="G61" s="22" t="s">
        <v>237</v>
      </c>
      <c r="H61" s="25">
        <v>4</v>
      </c>
      <c r="I61" s="22">
        <v>5</v>
      </c>
      <c r="J61" s="22">
        <v>5</v>
      </c>
      <c r="K61" s="22">
        <v>4</v>
      </c>
      <c r="L61" s="22">
        <v>3</v>
      </c>
      <c r="M61" s="22"/>
      <c r="N61" s="26">
        <f>(('[1]PrePost Test'!K61-'[1]PrePost Test'!G61)/'[1]PrePost Test'!G61)</f>
        <v>0</v>
      </c>
      <c r="O61" s="23">
        <f t="shared" si="0"/>
        <v>0.4</v>
      </c>
      <c r="P61" s="23">
        <f t="shared" si="0"/>
        <v>0.2</v>
      </c>
      <c r="Q61" s="26" t="e">
        <f t="shared" si="0"/>
        <v>#VALUE!</v>
      </c>
    </row>
    <row r="62" spans="1:17" x14ac:dyDescent="0.25">
      <c r="A62" s="22" t="s">
        <v>679</v>
      </c>
      <c r="B62" s="22" t="s">
        <v>646</v>
      </c>
      <c r="C62" s="22"/>
      <c r="D62" s="22">
        <v>2</v>
      </c>
      <c r="E62" s="22">
        <v>3</v>
      </c>
      <c r="F62" s="22">
        <v>5</v>
      </c>
      <c r="G62" s="22">
        <v>5</v>
      </c>
      <c r="H62" s="25">
        <v>4</v>
      </c>
      <c r="I62" s="22">
        <v>4</v>
      </c>
      <c r="J62" s="22">
        <v>5</v>
      </c>
      <c r="K62" s="22">
        <v>3</v>
      </c>
      <c r="L62" s="22">
        <v>4</v>
      </c>
      <c r="M62" s="22"/>
      <c r="N62" s="26">
        <f>(('[1]PrePost Test'!K62-'[1]PrePost Test'!G62)/'[1]PrePost Test'!G62)</f>
        <v>1</v>
      </c>
      <c r="O62" s="23">
        <f t="shared" si="0"/>
        <v>0.25</v>
      </c>
      <c r="P62" s="23">
        <f t="shared" si="0"/>
        <v>0</v>
      </c>
      <c r="Q62" s="26">
        <f t="shared" si="0"/>
        <v>-0.66666666666666663</v>
      </c>
    </row>
    <row r="63" spans="1:17" ht="90" x14ac:dyDescent="0.25">
      <c r="A63" s="22" t="s">
        <v>679</v>
      </c>
      <c r="B63" s="22" t="s">
        <v>646</v>
      </c>
      <c r="C63" s="22" t="s">
        <v>678</v>
      </c>
      <c r="D63" s="22">
        <v>2</v>
      </c>
      <c r="E63" s="22">
        <v>2</v>
      </c>
      <c r="F63" s="22">
        <v>4</v>
      </c>
      <c r="G63" s="22">
        <v>4</v>
      </c>
      <c r="H63" s="25">
        <v>5</v>
      </c>
      <c r="I63" s="22">
        <v>4</v>
      </c>
      <c r="J63" s="22">
        <v>5</v>
      </c>
      <c r="K63" s="22">
        <v>4</v>
      </c>
      <c r="L63" s="22">
        <v>5</v>
      </c>
      <c r="M63" s="22"/>
      <c r="N63" s="26">
        <f>(('[1]PrePost Test'!K63-'[1]PrePost Test'!G63)/'[1]PrePost Test'!G63)</f>
        <v>1.5</v>
      </c>
      <c r="O63" s="23">
        <f t="shared" si="0"/>
        <v>0.5</v>
      </c>
      <c r="P63" s="23">
        <f t="shared" si="0"/>
        <v>0.2</v>
      </c>
      <c r="Q63" s="26">
        <f t="shared" si="0"/>
        <v>0</v>
      </c>
    </row>
    <row r="64" spans="1:17" ht="90" x14ac:dyDescent="0.25">
      <c r="A64" s="22" t="s">
        <v>679</v>
      </c>
      <c r="B64" s="22" t="s">
        <v>646</v>
      </c>
      <c r="C64" s="22" t="s">
        <v>678</v>
      </c>
      <c r="D64" s="22">
        <v>2</v>
      </c>
      <c r="E64" s="22">
        <v>1</v>
      </c>
      <c r="F64" s="22">
        <v>2</v>
      </c>
      <c r="G64" s="22">
        <v>4</v>
      </c>
      <c r="H64" s="25">
        <v>4</v>
      </c>
      <c r="I64" s="22">
        <v>5</v>
      </c>
      <c r="J64" s="22">
        <v>4</v>
      </c>
      <c r="K64" s="22">
        <v>5</v>
      </c>
      <c r="L64" s="22">
        <v>4</v>
      </c>
      <c r="M64" s="22"/>
      <c r="N64" s="26">
        <f>(('[1]PrePost Test'!K64-'[1]PrePost Test'!G64)/'[1]PrePost Test'!G64)</f>
        <v>1</v>
      </c>
      <c r="O64" s="23">
        <f t="shared" si="0"/>
        <v>0.8</v>
      </c>
      <c r="P64" s="23">
        <f t="shared" si="0"/>
        <v>0.5</v>
      </c>
      <c r="Q64" s="26">
        <f t="shared" si="0"/>
        <v>0.2</v>
      </c>
    </row>
    <row r="65" spans="1:17" ht="30" x14ac:dyDescent="0.25">
      <c r="A65" s="22" t="s">
        <v>679</v>
      </c>
      <c r="B65" s="22" t="s">
        <v>646</v>
      </c>
      <c r="C65" s="22" t="s">
        <v>648</v>
      </c>
      <c r="D65" s="22">
        <v>4</v>
      </c>
      <c r="E65" s="22">
        <v>3</v>
      </c>
      <c r="F65" s="22">
        <v>4</v>
      </c>
      <c r="G65" s="22">
        <v>4</v>
      </c>
      <c r="H65" s="25">
        <v>5</v>
      </c>
      <c r="I65" s="22">
        <v>5</v>
      </c>
      <c r="J65" s="22">
        <v>4</v>
      </c>
      <c r="K65" s="22">
        <v>5</v>
      </c>
      <c r="L65" s="22">
        <v>4</v>
      </c>
      <c r="M65" s="22"/>
      <c r="N65" s="26">
        <f>(('[1]PrePost Test'!K65-'[1]PrePost Test'!G65)/'[1]PrePost Test'!G65)</f>
        <v>0.25</v>
      </c>
      <c r="O65" s="23">
        <f t="shared" si="0"/>
        <v>0.4</v>
      </c>
      <c r="P65" s="23">
        <f t="shared" si="0"/>
        <v>0</v>
      </c>
      <c r="Q65" s="26">
        <f t="shared" si="0"/>
        <v>0.2</v>
      </c>
    </row>
    <row r="66" spans="1:17" ht="30" x14ac:dyDescent="0.25">
      <c r="A66" s="22" t="s">
        <v>679</v>
      </c>
      <c r="B66" s="22" t="s">
        <v>646</v>
      </c>
      <c r="C66" s="22" t="s">
        <v>647</v>
      </c>
      <c r="D66" s="22">
        <v>2</v>
      </c>
      <c r="E66" s="22">
        <v>2</v>
      </c>
      <c r="F66" s="22">
        <v>4</v>
      </c>
      <c r="G66" s="22">
        <v>4</v>
      </c>
      <c r="H66" s="25">
        <v>4</v>
      </c>
      <c r="I66" s="22">
        <v>4</v>
      </c>
      <c r="J66" s="22">
        <v>4</v>
      </c>
      <c r="K66" s="22">
        <v>4</v>
      </c>
      <c r="L66" s="22">
        <v>3</v>
      </c>
      <c r="M66" s="22"/>
      <c r="N66" s="26">
        <f>(('[1]PrePost Test'!K66-'[1]PrePost Test'!G66)/'[1]PrePost Test'!G66)</f>
        <v>1</v>
      </c>
      <c r="O66" s="23">
        <f t="shared" si="0"/>
        <v>0.5</v>
      </c>
      <c r="P66" s="23">
        <f t="shared" si="0"/>
        <v>0</v>
      </c>
      <c r="Q66" s="26">
        <f t="shared" si="0"/>
        <v>0</v>
      </c>
    </row>
    <row r="67" spans="1:17" ht="270" x14ac:dyDescent="0.25">
      <c r="A67" s="22" t="s">
        <v>679</v>
      </c>
      <c r="B67" s="22" t="s">
        <v>646</v>
      </c>
      <c r="C67" s="22" t="s">
        <v>683</v>
      </c>
      <c r="D67" s="22" t="s">
        <v>675</v>
      </c>
      <c r="E67" s="22" t="s">
        <v>675</v>
      </c>
      <c r="F67" s="22">
        <v>2</v>
      </c>
      <c r="G67" s="22">
        <v>2</v>
      </c>
      <c r="H67" s="25">
        <v>5</v>
      </c>
      <c r="I67" s="22">
        <v>5</v>
      </c>
      <c r="J67" s="22">
        <v>4</v>
      </c>
      <c r="K67" s="22">
        <v>5</v>
      </c>
      <c r="L67" s="22">
        <v>5</v>
      </c>
      <c r="M67" s="22"/>
      <c r="N67" s="26" t="e">
        <f>(('[1]PrePost Test'!K67-'[1]PrePost Test'!G67)/'[1]PrePost Test'!G67)</f>
        <v>#VALUE!</v>
      </c>
      <c r="O67" s="23" t="e">
        <f t="shared" si="0"/>
        <v>#VALUE!</v>
      </c>
      <c r="P67" s="23">
        <f t="shared" si="0"/>
        <v>0.5</v>
      </c>
      <c r="Q67" s="26">
        <f t="shared" si="0"/>
        <v>0.6</v>
      </c>
    </row>
    <row r="68" spans="1:17" ht="30" x14ac:dyDescent="0.25">
      <c r="A68" s="22" t="s">
        <v>679</v>
      </c>
      <c r="B68" s="22" t="s">
        <v>646</v>
      </c>
      <c r="C68" s="22" t="s">
        <v>648</v>
      </c>
      <c r="D68" s="22">
        <v>3</v>
      </c>
      <c r="E68" s="22">
        <v>2</v>
      </c>
      <c r="F68" s="22">
        <v>3</v>
      </c>
      <c r="G68" s="22">
        <v>2</v>
      </c>
      <c r="H68" s="25">
        <v>4</v>
      </c>
      <c r="I68" s="22">
        <v>4</v>
      </c>
      <c r="J68" s="22">
        <v>4</v>
      </c>
      <c r="K68" s="22">
        <v>4</v>
      </c>
      <c r="L68" s="22">
        <v>4</v>
      </c>
      <c r="M68" s="22"/>
      <c r="N68" s="26">
        <f>(('[1]PrePost Test'!K68-'[1]PrePost Test'!G68)/'[1]PrePost Test'!G68)</f>
        <v>0.33333333333333331</v>
      </c>
      <c r="O68" s="23">
        <f t="shared" si="0"/>
        <v>0.5</v>
      </c>
      <c r="P68" s="23">
        <f t="shared" si="0"/>
        <v>0.25</v>
      </c>
      <c r="Q68" s="26">
        <f t="shared" si="0"/>
        <v>0.5</v>
      </c>
    </row>
    <row r="69" spans="1:17" x14ac:dyDescent="0.25">
      <c r="A69" s="22" t="s">
        <v>679</v>
      </c>
      <c r="B69" s="22" t="s">
        <v>646</v>
      </c>
      <c r="C69" s="22" t="s">
        <v>684</v>
      </c>
      <c r="D69" s="22">
        <v>2</v>
      </c>
      <c r="E69" s="22" t="s">
        <v>675</v>
      </c>
      <c r="F69" s="22">
        <v>4</v>
      </c>
      <c r="G69" s="22">
        <v>4</v>
      </c>
      <c r="H69" s="25" t="s">
        <v>676</v>
      </c>
      <c r="I69" s="22" t="s">
        <v>685</v>
      </c>
      <c r="J69" s="22">
        <v>3</v>
      </c>
      <c r="K69" s="22" t="s">
        <v>685</v>
      </c>
      <c r="L69" s="22" t="s">
        <v>676</v>
      </c>
      <c r="M69" s="22"/>
      <c r="N69" s="26" t="e">
        <f>(('[1]PrePost Test'!K69-'[1]PrePost Test'!G69)/'[1]PrePost Test'!G69)</f>
        <v>#VALUE!</v>
      </c>
      <c r="O69" s="23" t="e">
        <f t="shared" si="0"/>
        <v>#VALUE!</v>
      </c>
      <c r="P69" s="23">
        <f t="shared" si="0"/>
        <v>-0.33333333333333331</v>
      </c>
      <c r="Q69" s="26" t="e">
        <f t="shared" si="0"/>
        <v>#VALUE!</v>
      </c>
    </row>
    <row r="70" spans="1:17" x14ac:dyDescent="0.25">
      <c r="A70" s="22" t="s">
        <v>679</v>
      </c>
      <c r="B70" s="22" t="s">
        <v>646</v>
      </c>
      <c r="C70" s="22" t="s">
        <v>684</v>
      </c>
      <c r="D70" s="22">
        <v>4</v>
      </c>
      <c r="E70" s="22">
        <v>3</v>
      </c>
      <c r="F70" s="22">
        <v>4</v>
      </c>
      <c r="G70" s="22">
        <v>2</v>
      </c>
      <c r="H70" s="25">
        <v>5</v>
      </c>
      <c r="I70" s="22">
        <v>5</v>
      </c>
      <c r="J70" s="22">
        <v>5</v>
      </c>
      <c r="K70" s="22">
        <v>4</v>
      </c>
      <c r="L70" s="22">
        <v>5</v>
      </c>
      <c r="M70" s="22"/>
      <c r="N70" s="26">
        <f>(('[1]PrePost Test'!K70-'[1]PrePost Test'!G70)/'[1]PrePost Test'!G70)</f>
        <v>0.25</v>
      </c>
      <c r="O70" s="23">
        <f t="shared" ref="O70:Q97" si="4">((I70-E70)/I70)</f>
        <v>0.4</v>
      </c>
      <c r="P70" s="23">
        <f t="shared" si="4"/>
        <v>0.2</v>
      </c>
      <c r="Q70" s="26">
        <f t="shared" si="4"/>
        <v>0.5</v>
      </c>
    </row>
    <row r="71" spans="1:17" x14ac:dyDescent="0.25">
      <c r="A71" s="22" t="s">
        <v>679</v>
      </c>
      <c r="B71" s="22" t="s">
        <v>649</v>
      </c>
      <c r="C71" s="22"/>
      <c r="D71" s="22">
        <v>3</v>
      </c>
      <c r="E71" s="22">
        <v>3</v>
      </c>
      <c r="F71" s="22">
        <v>2</v>
      </c>
      <c r="G71" s="22">
        <v>2</v>
      </c>
      <c r="H71" s="25">
        <v>4</v>
      </c>
      <c r="I71" s="22">
        <v>5</v>
      </c>
      <c r="J71" s="22">
        <v>4</v>
      </c>
      <c r="K71" s="22">
        <v>5</v>
      </c>
      <c r="L71" s="22">
        <v>5</v>
      </c>
      <c r="M71" s="22"/>
      <c r="N71" s="26">
        <f>(('[1]PrePost Test'!K71-'[1]PrePost Test'!G71)/'[1]PrePost Test'!G71)</f>
        <v>0.33333333333333331</v>
      </c>
      <c r="O71" s="23">
        <f t="shared" si="4"/>
        <v>0.4</v>
      </c>
      <c r="P71" s="23">
        <f t="shared" si="4"/>
        <v>0.5</v>
      </c>
      <c r="Q71" s="26">
        <f t="shared" si="4"/>
        <v>0.6</v>
      </c>
    </row>
    <row r="72" spans="1:17" ht="90" x14ac:dyDescent="0.25">
      <c r="A72" s="22" t="s">
        <v>679</v>
      </c>
      <c r="B72" s="22" t="s">
        <v>646</v>
      </c>
      <c r="C72" s="22" t="s">
        <v>678</v>
      </c>
      <c r="D72" s="22">
        <v>5</v>
      </c>
      <c r="E72" s="22">
        <v>5</v>
      </c>
      <c r="F72" s="22">
        <v>4</v>
      </c>
      <c r="G72" s="22">
        <v>4</v>
      </c>
      <c r="H72" s="25">
        <v>5</v>
      </c>
      <c r="I72" s="22">
        <v>5</v>
      </c>
      <c r="J72" s="22">
        <v>5</v>
      </c>
      <c r="K72" s="22">
        <v>5</v>
      </c>
      <c r="L72" s="22">
        <v>5</v>
      </c>
      <c r="M72" s="22"/>
      <c r="N72" s="26">
        <f>(('[1]PrePost Test'!K72-'[1]PrePost Test'!G72)/'[1]PrePost Test'!G72)</f>
        <v>0</v>
      </c>
      <c r="O72" s="23">
        <f t="shared" si="4"/>
        <v>0</v>
      </c>
      <c r="P72" s="23">
        <f t="shared" si="4"/>
        <v>0.2</v>
      </c>
      <c r="Q72" s="26">
        <f t="shared" si="4"/>
        <v>0.2</v>
      </c>
    </row>
    <row r="73" spans="1:17" ht="30" x14ac:dyDescent="0.25">
      <c r="A73" s="22" t="s">
        <v>679</v>
      </c>
      <c r="B73" s="22" t="s">
        <v>646</v>
      </c>
      <c r="C73" s="22" t="s">
        <v>671</v>
      </c>
      <c r="D73" s="22">
        <v>2</v>
      </c>
      <c r="E73" s="22">
        <v>2</v>
      </c>
      <c r="F73" s="22">
        <v>3</v>
      </c>
      <c r="G73" s="22">
        <v>2</v>
      </c>
      <c r="H73" s="25">
        <v>4</v>
      </c>
      <c r="I73" s="22">
        <v>4</v>
      </c>
      <c r="J73" s="22">
        <v>3</v>
      </c>
      <c r="K73" s="22">
        <v>3</v>
      </c>
      <c r="L73" s="22">
        <v>3</v>
      </c>
      <c r="M73" s="22"/>
      <c r="N73" s="26">
        <f>(('[1]PrePost Test'!K73-'[1]PrePost Test'!G73)/'[1]PrePost Test'!G73)</f>
        <v>1</v>
      </c>
      <c r="O73" s="23">
        <f t="shared" si="4"/>
        <v>0.5</v>
      </c>
      <c r="P73" s="23">
        <f t="shared" si="4"/>
        <v>0</v>
      </c>
      <c r="Q73" s="26">
        <f t="shared" si="4"/>
        <v>0.33333333333333331</v>
      </c>
    </row>
    <row r="74" spans="1:17" x14ac:dyDescent="0.25">
      <c r="A74" s="22" t="s">
        <v>679</v>
      </c>
      <c r="B74" s="22" t="s">
        <v>649</v>
      </c>
      <c r="C74" s="22"/>
      <c r="D74" s="22">
        <v>1</v>
      </c>
      <c r="E74" s="22">
        <v>1</v>
      </c>
      <c r="F74" s="22">
        <v>2</v>
      </c>
      <c r="G74" s="22">
        <v>1</v>
      </c>
      <c r="H74" s="25">
        <v>4</v>
      </c>
      <c r="I74" s="22">
        <v>3</v>
      </c>
      <c r="J74" s="22">
        <v>4</v>
      </c>
      <c r="K74" s="22">
        <v>3</v>
      </c>
      <c r="L74" s="22">
        <v>3</v>
      </c>
      <c r="M74" s="22"/>
      <c r="N74" s="26">
        <f>(('[1]PrePost Test'!K74-'[1]PrePost Test'!G74)/'[1]PrePost Test'!G74)</f>
        <v>3</v>
      </c>
      <c r="O74" s="23">
        <f t="shared" si="4"/>
        <v>0.66666666666666663</v>
      </c>
      <c r="P74" s="23">
        <f t="shared" si="4"/>
        <v>0.5</v>
      </c>
      <c r="Q74" s="26">
        <f t="shared" si="4"/>
        <v>0.66666666666666663</v>
      </c>
    </row>
    <row r="75" spans="1:17" ht="30" x14ac:dyDescent="0.25">
      <c r="A75" s="22" t="s">
        <v>679</v>
      </c>
      <c r="B75" s="22" t="s">
        <v>646</v>
      </c>
      <c r="C75" s="22" t="s">
        <v>671</v>
      </c>
      <c r="D75" s="22">
        <v>1</v>
      </c>
      <c r="E75" s="22">
        <v>1</v>
      </c>
      <c r="F75" s="22">
        <v>1</v>
      </c>
      <c r="G75" s="22">
        <v>1</v>
      </c>
      <c r="H75" s="25">
        <v>3.5</v>
      </c>
      <c r="I75" s="22">
        <v>5</v>
      </c>
      <c r="J75" s="22">
        <v>4</v>
      </c>
      <c r="K75" s="22">
        <v>3</v>
      </c>
      <c r="L75" s="22">
        <v>2.5</v>
      </c>
      <c r="M75" s="22"/>
      <c r="N75" s="26">
        <f>(('[1]PrePost Test'!K75-'[1]PrePost Test'!G75)/'[1]PrePost Test'!G75)</f>
        <v>2.5</v>
      </c>
      <c r="O75" s="23">
        <f t="shared" si="4"/>
        <v>0.8</v>
      </c>
      <c r="P75" s="23">
        <f t="shared" si="4"/>
        <v>0.75</v>
      </c>
      <c r="Q75" s="26">
        <f t="shared" si="4"/>
        <v>0.66666666666666663</v>
      </c>
    </row>
    <row r="76" spans="1:17" ht="30" x14ac:dyDescent="0.25">
      <c r="A76" s="22" t="s">
        <v>679</v>
      </c>
      <c r="B76" s="22" t="s">
        <v>646</v>
      </c>
      <c r="C76" s="22" t="s">
        <v>686</v>
      </c>
      <c r="D76" s="22">
        <v>2</v>
      </c>
      <c r="E76" s="22">
        <v>2</v>
      </c>
      <c r="F76" s="22">
        <v>2</v>
      </c>
      <c r="G76" s="22">
        <v>1</v>
      </c>
      <c r="H76" s="25">
        <v>3</v>
      </c>
      <c r="I76" s="22">
        <v>3</v>
      </c>
      <c r="J76" s="22">
        <v>3</v>
      </c>
      <c r="K76" s="22">
        <v>3</v>
      </c>
      <c r="L76" s="22">
        <v>3</v>
      </c>
      <c r="M76" s="22"/>
      <c r="N76" s="26">
        <f>(('[1]PrePost Test'!K76-'[1]PrePost Test'!G76)/'[1]PrePost Test'!G76)</f>
        <v>0.5</v>
      </c>
      <c r="O76" s="23">
        <f t="shared" si="4"/>
        <v>0.33333333333333331</v>
      </c>
      <c r="P76" s="23">
        <f t="shared" si="4"/>
        <v>0.33333333333333331</v>
      </c>
      <c r="Q76" s="26">
        <f t="shared" si="4"/>
        <v>0.66666666666666663</v>
      </c>
    </row>
    <row r="77" spans="1:17" ht="45" x14ac:dyDescent="0.25">
      <c r="A77" s="22" t="s">
        <v>679</v>
      </c>
      <c r="B77" s="22" t="s">
        <v>646</v>
      </c>
      <c r="C77" s="22" t="s">
        <v>671</v>
      </c>
      <c r="D77" s="22">
        <v>5</v>
      </c>
      <c r="E77" s="22">
        <v>5</v>
      </c>
      <c r="F77" s="22">
        <v>4</v>
      </c>
      <c r="G77" s="22">
        <v>4</v>
      </c>
      <c r="H77" s="25">
        <v>4</v>
      </c>
      <c r="I77" s="22">
        <v>5</v>
      </c>
      <c r="J77" s="22">
        <v>5</v>
      </c>
      <c r="K77" s="22">
        <v>3</v>
      </c>
      <c r="L77" s="22">
        <v>4</v>
      </c>
      <c r="M77" s="22" t="s">
        <v>687</v>
      </c>
      <c r="N77" s="26">
        <f>(('[1]PrePost Test'!K77-'[1]PrePost Test'!G77)/'[1]PrePost Test'!G77)</f>
        <v>-0.2</v>
      </c>
      <c r="O77" s="23">
        <f t="shared" si="4"/>
        <v>0</v>
      </c>
      <c r="P77" s="23">
        <f t="shared" si="4"/>
        <v>0.2</v>
      </c>
      <c r="Q77" s="26">
        <f t="shared" si="4"/>
        <v>-0.33333333333333331</v>
      </c>
    </row>
    <row r="78" spans="1:17" x14ac:dyDescent="0.25">
      <c r="A78" s="22" t="s">
        <v>679</v>
      </c>
      <c r="B78" s="22" t="s">
        <v>649</v>
      </c>
      <c r="C78" s="22"/>
      <c r="D78" s="22">
        <v>3</v>
      </c>
      <c r="E78" s="22">
        <v>2</v>
      </c>
      <c r="F78" s="22">
        <v>2</v>
      </c>
      <c r="G78" s="22">
        <v>2</v>
      </c>
      <c r="H78" s="25">
        <v>4</v>
      </c>
      <c r="I78" s="22">
        <v>4</v>
      </c>
      <c r="J78" s="22">
        <v>4</v>
      </c>
      <c r="K78" s="22">
        <v>4</v>
      </c>
      <c r="L78" s="22">
        <v>4</v>
      </c>
      <c r="M78" s="22"/>
      <c r="N78" s="26">
        <f>(('[1]PrePost Test'!K78-'[1]PrePost Test'!G78)/'[1]PrePost Test'!G78)</f>
        <v>0.33333333333333331</v>
      </c>
      <c r="O78" s="23">
        <f t="shared" si="4"/>
        <v>0.5</v>
      </c>
      <c r="P78" s="23">
        <f t="shared" si="4"/>
        <v>0.5</v>
      </c>
      <c r="Q78" s="26">
        <f t="shared" si="4"/>
        <v>0.5</v>
      </c>
    </row>
    <row r="79" spans="1:17" x14ac:dyDescent="0.25">
      <c r="A79" s="33" t="s">
        <v>64</v>
      </c>
      <c r="B79" s="22"/>
      <c r="C79" s="22"/>
      <c r="D79" s="22">
        <f>AVERAGE(D56:D78)</f>
        <v>2.7142857142857144</v>
      </c>
      <c r="E79" s="22">
        <f t="shared" ref="E79:L79" si="5">AVERAGE(E56:E78)</f>
        <v>2.4500000000000002</v>
      </c>
      <c r="F79" s="22">
        <f t="shared" si="5"/>
        <v>3.0909090909090908</v>
      </c>
      <c r="G79" s="22">
        <f t="shared" si="5"/>
        <v>2.6666666666666665</v>
      </c>
      <c r="H79" s="22">
        <f t="shared" si="5"/>
        <v>4.1136363636363633</v>
      </c>
      <c r="I79" s="22">
        <f t="shared" si="5"/>
        <v>4.3809523809523814</v>
      </c>
      <c r="J79" s="22">
        <f t="shared" si="5"/>
        <v>4.1363636363636367</v>
      </c>
      <c r="K79" s="22">
        <f t="shared" si="5"/>
        <v>3.9545454545454546</v>
      </c>
      <c r="L79" s="22">
        <f t="shared" si="5"/>
        <v>3.7954545454545454</v>
      </c>
      <c r="M79" s="22"/>
      <c r="N79" s="26"/>
      <c r="O79" s="23"/>
      <c r="P79" s="23"/>
      <c r="Q79" s="26"/>
    </row>
    <row r="80" spans="1:17" ht="30" x14ac:dyDescent="0.25">
      <c r="A80" s="22" t="s">
        <v>390</v>
      </c>
      <c r="B80" s="22" t="s">
        <v>646</v>
      </c>
      <c r="C80" s="22" t="s">
        <v>647</v>
      </c>
      <c r="D80" s="22">
        <v>2</v>
      </c>
      <c r="E80" s="22">
        <v>3</v>
      </c>
      <c r="F80" s="22">
        <v>2</v>
      </c>
      <c r="G80" s="22">
        <v>3</v>
      </c>
      <c r="H80" s="25">
        <v>3</v>
      </c>
      <c r="I80" s="22">
        <v>3</v>
      </c>
      <c r="J80" s="22">
        <v>4</v>
      </c>
      <c r="K80" s="22">
        <v>3</v>
      </c>
      <c r="L80" s="22">
        <v>3</v>
      </c>
      <c r="M80" s="22"/>
      <c r="N80" s="26">
        <f>(('[1]PrePost Test'!K80-'[1]PrePost Test'!G80)/'[1]PrePost Test'!G80)</f>
        <v>0.5</v>
      </c>
      <c r="O80" s="23">
        <f t="shared" si="4"/>
        <v>0</v>
      </c>
      <c r="P80" s="23">
        <f t="shared" si="4"/>
        <v>0.5</v>
      </c>
      <c r="Q80" s="26">
        <f t="shared" si="4"/>
        <v>0</v>
      </c>
    </row>
    <row r="81" spans="1:17" ht="30" x14ac:dyDescent="0.25">
      <c r="A81" s="22" t="s">
        <v>390</v>
      </c>
      <c r="B81" s="22" t="s">
        <v>646</v>
      </c>
      <c r="C81" s="22" t="s">
        <v>648</v>
      </c>
      <c r="D81" s="22">
        <v>2</v>
      </c>
      <c r="E81" s="22">
        <v>2</v>
      </c>
      <c r="F81" s="22">
        <v>2</v>
      </c>
      <c r="G81" s="22">
        <v>1</v>
      </c>
      <c r="H81" s="25">
        <v>3</v>
      </c>
      <c r="I81" s="22">
        <v>3</v>
      </c>
      <c r="J81" s="22">
        <v>3</v>
      </c>
      <c r="K81" s="22">
        <v>2</v>
      </c>
      <c r="L81" s="22">
        <v>3</v>
      </c>
      <c r="M81" s="22"/>
      <c r="N81" s="26">
        <f>(('[1]PrePost Test'!K81-'[1]PrePost Test'!G81)/'[1]PrePost Test'!G81)</f>
        <v>0.5</v>
      </c>
      <c r="O81" s="23">
        <f t="shared" si="4"/>
        <v>0.33333333333333331</v>
      </c>
      <c r="P81" s="23">
        <f t="shared" si="4"/>
        <v>0.33333333333333331</v>
      </c>
      <c r="Q81" s="26">
        <f t="shared" si="4"/>
        <v>0.5</v>
      </c>
    </row>
    <row r="82" spans="1:17" ht="90" x14ac:dyDescent="0.25">
      <c r="A82" s="22" t="s">
        <v>390</v>
      </c>
      <c r="B82" s="22" t="s">
        <v>646</v>
      </c>
      <c r="C82" s="22" t="s">
        <v>678</v>
      </c>
      <c r="D82" s="22">
        <v>4</v>
      </c>
      <c r="E82" s="22">
        <v>5</v>
      </c>
      <c r="F82" s="22">
        <v>4</v>
      </c>
      <c r="G82" s="22">
        <v>3</v>
      </c>
      <c r="H82" s="25">
        <v>5</v>
      </c>
      <c r="I82" s="22">
        <v>5</v>
      </c>
      <c r="J82" s="22">
        <v>5</v>
      </c>
      <c r="K82" s="22">
        <v>5</v>
      </c>
      <c r="L82" s="22">
        <v>5</v>
      </c>
      <c r="M82" s="22"/>
      <c r="N82" s="26">
        <f>(('[1]PrePost Test'!K82-'[1]PrePost Test'!G82)/'[1]PrePost Test'!G82)</f>
        <v>0.25</v>
      </c>
      <c r="O82" s="23">
        <f t="shared" si="4"/>
        <v>0</v>
      </c>
      <c r="P82" s="23">
        <f t="shared" si="4"/>
        <v>0.2</v>
      </c>
      <c r="Q82" s="26">
        <f t="shared" si="4"/>
        <v>0.4</v>
      </c>
    </row>
    <row r="83" spans="1:17" ht="30" x14ac:dyDescent="0.25">
      <c r="A83" s="22" t="s">
        <v>390</v>
      </c>
      <c r="B83" s="22" t="s">
        <v>646</v>
      </c>
      <c r="C83" s="22" t="s">
        <v>648</v>
      </c>
      <c r="D83" s="22">
        <v>3</v>
      </c>
      <c r="E83" s="22">
        <v>3</v>
      </c>
      <c r="F83" s="22">
        <v>3</v>
      </c>
      <c r="G83" s="22">
        <v>2</v>
      </c>
      <c r="H83" s="25">
        <v>4</v>
      </c>
      <c r="I83" s="22">
        <v>5</v>
      </c>
      <c r="J83" s="22">
        <v>5</v>
      </c>
      <c r="K83" s="22">
        <v>5</v>
      </c>
      <c r="L83" s="22">
        <v>5</v>
      </c>
      <c r="M83" s="22"/>
      <c r="N83" s="26">
        <f>(('[1]PrePost Test'!K83-'[1]PrePost Test'!G83)/'[1]PrePost Test'!G83)</f>
        <v>0.33333333333333331</v>
      </c>
      <c r="O83" s="23">
        <f t="shared" si="4"/>
        <v>0.4</v>
      </c>
      <c r="P83" s="23">
        <f t="shared" si="4"/>
        <v>0.4</v>
      </c>
      <c r="Q83" s="26">
        <f t="shared" si="4"/>
        <v>0.6</v>
      </c>
    </row>
    <row r="84" spans="1:17" ht="30" x14ac:dyDescent="0.25">
      <c r="A84" s="22" t="s">
        <v>390</v>
      </c>
      <c r="B84" s="22" t="s">
        <v>646</v>
      </c>
      <c r="C84" s="22" t="s">
        <v>648</v>
      </c>
      <c r="D84" s="22">
        <v>4</v>
      </c>
      <c r="E84" s="22">
        <v>5</v>
      </c>
      <c r="F84" s="22">
        <v>4</v>
      </c>
      <c r="G84" s="22">
        <v>1</v>
      </c>
      <c r="H84" s="25">
        <v>5</v>
      </c>
      <c r="I84" s="22">
        <v>5</v>
      </c>
      <c r="J84" s="22">
        <v>4</v>
      </c>
      <c r="K84" s="22">
        <v>5</v>
      </c>
      <c r="L84" s="22">
        <v>5</v>
      </c>
      <c r="M84" s="22"/>
      <c r="N84" s="26">
        <f>(('[1]PrePost Test'!K84-'[1]PrePost Test'!G84)/'[1]PrePost Test'!G84)</f>
        <v>0.25</v>
      </c>
      <c r="O84" s="23">
        <f t="shared" si="4"/>
        <v>0</v>
      </c>
      <c r="P84" s="23">
        <f t="shared" si="4"/>
        <v>0</v>
      </c>
      <c r="Q84" s="26">
        <f t="shared" si="4"/>
        <v>0.8</v>
      </c>
    </row>
    <row r="85" spans="1:17" ht="90" x14ac:dyDescent="0.25">
      <c r="A85" s="22" t="s">
        <v>390</v>
      </c>
      <c r="B85" s="22" t="s">
        <v>646</v>
      </c>
      <c r="C85" s="22" t="s">
        <v>678</v>
      </c>
      <c r="D85" s="22">
        <v>4</v>
      </c>
      <c r="E85" s="22">
        <v>5</v>
      </c>
      <c r="F85" s="22"/>
      <c r="G85" s="22" t="s">
        <v>676</v>
      </c>
      <c r="H85" s="25">
        <v>5</v>
      </c>
      <c r="I85" s="22">
        <v>5</v>
      </c>
      <c r="J85" s="22">
        <v>5</v>
      </c>
      <c r="K85" s="22">
        <v>5</v>
      </c>
      <c r="L85" s="22">
        <v>5</v>
      </c>
      <c r="M85" s="22"/>
      <c r="N85" s="26">
        <f>(('[1]PrePost Test'!K85-'[1]PrePost Test'!G85)/'[1]PrePost Test'!G85)</f>
        <v>0.25</v>
      </c>
      <c r="O85" s="23">
        <f t="shared" si="4"/>
        <v>0</v>
      </c>
      <c r="P85" s="23">
        <f t="shared" si="4"/>
        <v>1</v>
      </c>
      <c r="Q85" s="26" t="e">
        <f t="shared" si="4"/>
        <v>#VALUE!</v>
      </c>
    </row>
    <row r="86" spans="1:17" ht="30" x14ac:dyDescent="0.25">
      <c r="A86" s="22" t="s">
        <v>390</v>
      </c>
      <c r="B86" s="22" t="s">
        <v>646</v>
      </c>
      <c r="C86" s="22" t="s">
        <v>647</v>
      </c>
      <c r="D86" s="22">
        <v>2</v>
      </c>
      <c r="E86" s="22">
        <v>2</v>
      </c>
      <c r="F86" s="22">
        <v>4</v>
      </c>
      <c r="G86" s="22">
        <v>4</v>
      </c>
      <c r="H86" s="25">
        <v>5</v>
      </c>
      <c r="I86" s="22">
        <v>4</v>
      </c>
      <c r="J86" s="22">
        <v>3</v>
      </c>
      <c r="K86" s="22">
        <v>4</v>
      </c>
      <c r="L86" s="22">
        <v>5</v>
      </c>
      <c r="M86" s="22"/>
      <c r="N86" s="26">
        <f>(('[1]PrePost Test'!K86-'[1]PrePost Test'!G86)/'[1]PrePost Test'!G86)</f>
        <v>1.5</v>
      </c>
      <c r="O86" s="23">
        <f t="shared" si="4"/>
        <v>0.5</v>
      </c>
      <c r="P86" s="23">
        <f t="shared" si="4"/>
        <v>-0.33333333333333331</v>
      </c>
      <c r="Q86" s="26">
        <f t="shared" si="4"/>
        <v>0</v>
      </c>
    </row>
    <row r="87" spans="1:17" ht="30" x14ac:dyDescent="0.25">
      <c r="A87" s="22" t="s">
        <v>390</v>
      </c>
      <c r="B87" s="22" t="s">
        <v>688</v>
      </c>
      <c r="C87" s="22" t="s">
        <v>647</v>
      </c>
      <c r="D87" s="22">
        <v>2</v>
      </c>
      <c r="E87" s="22">
        <v>4</v>
      </c>
      <c r="F87" s="22">
        <v>3</v>
      </c>
      <c r="G87" s="22">
        <v>2</v>
      </c>
      <c r="H87" s="25">
        <v>4</v>
      </c>
      <c r="I87" s="22">
        <v>5</v>
      </c>
      <c r="J87" s="22">
        <v>4</v>
      </c>
      <c r="K87" s="22">
        <v>5</v>
      </c>
      <c r="L87" s="22">
        <v>4</v>
      </c>
      <c r="M87" s="22"/>
      <c r="N87" s="26">
        <f>(('[1]PrePost Test'!K87-'[1]PrePost Test'!G87)/'[1]PrePost Test'!G87)</f>
        <v>1</v>
      </c>
      <c r="O87" s="23">
        <f t="shared" si="4"/>
        <v>0.2</v>
      </c>
      <c r="P87" s="23">
        <f t="shared" si="4"/>
        <v>0.25</v>
      </c>
      <c r="Q87" s="26">
        <f t="shared" si="4"/>
        <v>0.6</v>
      </c>
    </row>
    <row r="88" spans="1:17" ht="90" x14ac:dyDescent="0.25">
      <c r="A88" s="22" t="s">
        <v>390</v>
      </c>
      <c r="B88" s="22" t="s">
        <v>646</v>
      </c>
      <c r="C88" s="22" t="s">
        <v>678</v>
      </c>
      <c r="D88" s="22">
        <v>3</v>
      </c>
      <c r="E88" s="22">
        <v>4</v>
      </c>
      <c r="F88" s="22">
        <v>4</v>
      </c>
      <c r="G88" s="22">
        <v>4</v>
      </c>
      <c r="H88" s="25">
        <v>3</v>
      </c>
      <c r="I88" s="22">
        <v>5</v>
      </c>
      <c r="J88" s="22">
        <v>5</v>
      </c>
      <c r="K88" s="22">
        <v>4</v>
      </c>
      <c r="L88" s="22">
        <v>4</v>
      </c>
      <c r="M88" s="22"/>
      <c r="N88" s="26">
        <f>(('[1]PrePost Test'!K88-'[1]PrePost Test'!G88)/'[1]PrePost Test'!G88)</f>
        <v>0</v>
      </c>
      <c r="O88" s="23">
        <f t="shared" si="4"/>
        <v>0.2</v>
      </c>
      <c r="P88" s="23">
        <f t="shared" si="4"/>
        <v>0.2</v>
      </c>
      <c r="Q88" s="26">
        <f t="shared" si="4"/>
        <v>0</v>
      </c>
    </row>
    <row r="89" spans="1:17" ht="30" x14ac:dyDescent="0.25">
      <c r="A89" s="22" t="s">
        <v>390</v>
      </c>
      <c r="B89" s="22" t="s">
        <v>688</v>
      </c>
      <c r="C89" s="22" t="s">
        <v>648</v>
      </c>
      <c r="D89" s="22">
        <v>2</v>
      </c>
      <c r="E89" s="22">
        <v>3</v>
      </c>
      <c r="F89" s="22">
        <v>4</v>
      </c>
      <c r="G89" s="22">
        <v>2</v>
      </c>
      <c r="H89" s="25">
        <v>5</v>
      </c>
      <c r="I89" s="22">
        <v>5</v>
      </c>
      <c r="J89" s="22">
        <v>4</v>
      </c>
      <c r="K89" s="22">
        <v>5</v>
      </c>
      <c r="L89" s="22">
        <v>5</v>
      </c>
      <c r="M89" s="22"/>
      <c r="N89" s="26">
        <f>(('[1]PrePost Test'!K89-'[1]PrePost Test'!G89)/'[1]PrePost Test'!G89)</f>
        <v>1.5</v>
      </c>
      <c r="O89" s="23">
        <f t="shared" si="4"/>
        <v>0.4</v>
      </c>
      <c r="P89" s="23">
        <f t="shared" si="4"/>
        <v>0</v>
      </c>
      <c r="Q89" s="26">
        <f t="shared" si="4"/>
        <v>0.6</v>
      </c>
    </row>
    <row r="90" spans="1:17" x14ac:dyDescent="0.25">
      <c r="A90" s="22" t="s">
        <v>390</v>
      </c>
      <c r="B90" s="22" t="s">
        <v>299</v>
      </c>
      <c r="C90" s="22"/>
      <c r="D90" s="22">
        <v>1</v>
      </c>
      <c r="E90" s="22">
        <v>2</v>
      </c>
      <c r="F90" s="22">
        <v>1</v>
      </c>
      <c r="G90" s="22">
        <v>1</v>
      </c>
      <c r="H90" s="25">
        <v>4</v>
      </c>
      <c r="I90" s="22">
        <v>5</v>
      </c>
      <c r="J90" s="22">
        <v>4</v>
      </c>
      <c r="K90" s="22">
        <v>4</v>
      </c>
      <c r="L90" s="22">
        <v>3</v>
      </c>
      <c r="M90" s="22"/>
      <c r="N90" s="26">
        <f>(('[1]PrePost Test'!K90-'[1]PrePost Test'!G90)/'[1]PrePost Test'!G90)</f>
        <v>3</v>
      </c>
      <c r="O90" s="23">
        <f t="shared" si="4"/>
        <v>0.6</v>
      </c>
      <c r="P90" s="23">
        <f t="shared" si="4"/>
        <v>0.75</v>
      </c>
      <c r="Q90" s="26">
        <f t="shared" si="4"/>
        <v>0.75</v>
      </c>
    </row>
    <row r="91" spans="1:17" x14ac:dyDescent="0.25">
      <c r="A91" s="22" t="s">
        <v>390</v>
      </c>
      <c r="B91" s="22" t="s">
        <v>649</v>
      </c>
      <c r="C91" s="22"/>
      <c r="D91" s="22">
        <v>1</v>
      </c>
      <c r="E91" s="22">
        <v>1</v>
      </c>
      <c r="F91" s="22">
        <v>1</v>
      </c>
      <c r="G91" s="22">
        <v>1</v>
      </c>
      <c r="H91" s="25">
        <v>3</v>
      </c>
      <c r="I91" s="22">
        <v>4</v>
      </c>
      <c r="J91" s="22">
        <v>3</v>
      </c>
      <c r="K91" s="22">
        <v>3</v>
      </c>
      <c r="L91" s="22">
        <v>3</v>
      </c>
      <c r="M91" s="22"/>
      <c r="N91" s="26">
        <f>(('[1]PrePost Test'!K91-'[1]PrePost Test'!G91)/'[1]PrePost Test'!G91)</f>
        <v>2</v>
      </c>
      <c r="O91" s="23">
        <f t="shared" si="4"/>
        <v>0.75</v>
      </c>
      <c r="P91" s="23">
        <f t="shared" si="4"/>
        <v>0.66666666666666663</v>
      </c>
      <c r="Q91" s="26">
        <f t="shared" si="4"/>
        <v>0.66666666666666663</v>
      </c>
    </row>
    <row r="92" spans="1:17" ht="30" x14ac:dyDescent="0.25">
      <c r="A92" s="22" t="s">
        <v>390</v>
      </c>
      <c r="B92" s="22" t="s">
        <v>646</v>
      </c>
      <c r="C92" s="22" t="s">
        <v>647</v>
      </c>
      <c r="D92" s="22">
        <v>3</v>
      </c>
      <c r="E92" s="22">
        <v>3</v>
      </c>
      <c r="F92" s="22">
        <v>3</v>
      </c>
      <c r="G92" s="22">
        <v>1</v>
      </c>
      <c r="H92" s="25">
        <v>4</v>
      </c>
      <c r="I92" s="22">
        <v>5</v>
      </c>
      <c r="J92" s="22">
        <v>4</v>
      </c>
      <c r="K92" s="22">
        <v>4</v>
      </c>
      <c r="L92" s="22">
        <v>4</v>
      </c>
      <c r="M92" s="22"/>
      <c r="N92" s="26">
        <f>(('[1]PrePost Test'!K92-'[1]PrePost Test'!G92)/'[1]PrePost Test'!G92)</f>
        <v>0.33333333333333331</v>
      </c>
      <c r="O92" s="23">
        <f t="shared" si="4"/>
        <v>0.4</v>
      </c>
      <c r="P92" s="23">
        <f t="shared" si="4"/>
        <v>0.25</v>
      </c>
      <c r="Q92" s="26">
        <f t="shared" si="4"/>
        <v>0.75</v>
      </c>
    </row>
    <row r="93" spans="1:17" ht="30" x14ac:dyDescent="0.25">
      <c r="A93" s="22" t="s">
        <v>390</v>
      </c>
      <c r="B93" s="22" t="s">
        <v>646</v>
      </c>
      <c r="C93" s="22" t="s">
        <v>647</v>
      </c>
      <c r="D93" s="22">
        <v>2</v>
      </c>
      <c r="E93" s="22">
        <v>4</v>
      </c>
      <c r="F93" s="22">
        <v>2</v>
      </c>
      <c r="G93" s="22">
        <v>1</v>
      </c>
      <c r="H93" s="25">
        <v>4</v>
      </c>
      <c r="I93" s="22">
        <v>5</v>
      </c>
      <c r="J93" s="22">
        <v>5</v>
      </c>
      <c r="K93" s="22">
        <v>3</v>
      </c>
      <c r="L93" s="22">
        <v>3</v>
      </c>
      <c r="M93" s="22"/>
      <c r="N93" s="26">
        <f>(('[1]PrePost Test'!K93-'[1]PrePost Test'!G93)/'[1]PrePost Test'!G93)</f>
        <v>1</v>
      </c>
      <c r="O93" s="23">
        <f t="shared" si="4"/>
        <v>0.2</v>
      </c>
      <c r="P93" s="23">
        <f t="shared" si="4"/>
        <v>0.6</v>
      </c>
      <c r="Q93" s="26">
        <f t="shared" si="4"/>
        <v>0.66666666666666663</v>
      </c>
    </row>
    <row r="94" spans="1:17" x14ac:dyDescent="0.25">
      <c r="A94" s="22" t="s">
        <v>390</v>
      </c>
      <c r="B94" s="22" t="s">
        <v>649</v>
      </c>
      <c r="C94" s="22"/>
      <c r="D94" s="22">
        <v>1</v>
      </c>
      <c r="E94" s="22">
        <v>1</v>
      </c>
      <c r="F94" s="22">
        <v>1</v>
      </c>
      <c r="G94" s="22">
        <v>1</v>
      </c>
      <c r="H94" s="25">
        <v>4</v>
      </c>
      <c r="I94" s="22" t="s">
        <v>685</v>
      </c>
      <c r="J94" s="22">
        <v>5</v>
      </c>
      <c r="K94" s="22">
        <v>5</v>
      </c>
      <c r="L94" s="22">
        <v>5</v>
      </c>
      <c r="M94" s="22"/>
      <c r="N94" s="26">
        <f>(('[1]PrePost Test'!K94-'[1]PrePost Test'!G94)/'[1]PrePost Test'!G94)</f>
        <v>3</v>
      </c>
      <c r="O94" s="23" t="e">
        <f t="shared" si="4"/>
        <v>#VALUE!</v>
      </c>
      <c r="P94" s="23">
        <f t="shared" si="4"/>
        <v>0.8</v>
      </c>
      <c r="Q94" s="26">
        <f t="shared" si="4"/>
        <v>0.8</v>
      </c>
    </row>
    <row r="95" spans="1:17" ht="120" x14ac:dyDescent="0.25">
      <c r="A95" s="22" t="s">
        <v>390</v>
      </c>
      <c r="B95" s="22" t="s">
        <v>689</v>
      </c>
      <c r="C95" s="22" t="s">
        <v>647</v>
      </c>
      <c r="D95" s="22">
        <v>1</v>
      </c>
      <c r="E95" s="22">
        <v>1</v>
      </c>
      <c r="F95" s="22">
        <v>4</v>
      </c>
      <c r="G95" s="22">
        <v>1</v>
      </c>
      <c r="H95" s="25">
        <v>5</v>
      </c>
      <c r="I95" s="22">
        <v>3</v>
      </c>
      <c r="J95" s="22">
        <v>4</v>
      </c>
      <c r="K95" s="22">
        <v>3</v>
      </c>
      <c r="L95" s="22">
        <v>3</v>
      </c>
      <c r="M95" s="22" t="s">
        <v>690</v>
      </c>
      <c r="N95" s="26">
        <f>(('[1]PrePost Test'!K95-'[1]PrePost Test'!G95)/'[1]PrePost Test'!G95)</f>
        <v>4</v>
      </c>
      <c r="O95" s="23">
        <f t="shared" si="4"/>
        <v>0.66666666666666663</v>
      </c>
      <c r="P95" s="23">
        <f t="shared" si="4"/>
        <v>0</v>
      </c>
      <c r="Q95" s="26">
        <f t="shared" si="4"/>
        <v>0.66666666666666663</v>
      </c>
    </row>
    <row r="96" spans="1:17" x14ac:dyDescent="0.25">
      <c r="A96" s="22" t="s">
        <v>390</v>
      </c>
      <c r="B96" s="22" t="s">
        <v>649</v>
      </c>
      <c r="C96" s="22"/>
      <c r="D96" s="22">
        <v>2</v>
      </c>
      <c r="E96" s="22">
        <v>1</v>
      </c>
      <c r="F96" s="22">
        <v>1</v>
      </c>
      <c r="G96" s="22">
        <v>1</v>
      </c>
      <c r="H96" s="25">
        <v>4</v>
      </c>
      <c r="I96" s="22">
        <v>3</v>
      </c>
      <c r="J96" s="22">
        <v>4</v>
      </c>
      <c r="K96" s="22">
        <v>3</v>
      </c>
      <c r="L96" s="22">
        <v>2</v>
      </c>
      <c r="M96" s="22"/>
      <c r="N96" s="26">
        <f>(('[1]PrePost Test'!K96-'[1]PrePost Test'!G96)/'[1]PrePost Test'!G96)</f>
        <v>1</v>
      </c>
      <c r="O96" s="23">
        <f t="shared" si="4"/>
        <v>0.66666666666666663</v>
      </c>
      <c r="P96" s="23">
        <f t="shared" si="4"/>
        <v>0.75</v>
      </c>
      <c r="Q96" s="26">
        <f t="shared" si="4"/>
        <v>0.66666666666666663</v>
      </c>
    </row>
    <row r="97" spans="1:17" x14ac:dyDescent="0.25">
      <c r="A97" s="22" t="s">
        <v>390</v>
      </c>
      <c r="B97" s="22" t="s">
        <v>649</v>
      </c>
      <c r="C97" s="22"/>
      <c r="D97" s="22">
        <v>5</v>
      </c>
      <c r="E97" s="22">
        <v>5</v>
      </c>
      <c r="F97" s="22">
        <v>5</v>
      </c>
      <c r="G97" s="22">
        <v>3</v>
      </c>
      <c r="H97" s="25"/>
      <c r="I97" s="22"/>
      <c r="J97" s="22"/>
      <c r="K97" s="22"/>
      <c r="L97" s="22"/>
      <c r="M97" s="22"/>
      <c r="N97" s="26">
        <f>(('[1]PrePost Test'!K97-'[1]PrePost Test'!G97)/'[1]PrePost Test'!G97)</f>
        <v>-1</v>
      </c>
      <c r="O97" s="23" t="e">
        <f t="shared" si="4"/>
        <v>#DIV/0!</v>
      </c>
      <c r="P97" s="23" t="e">
        <f t="shared" si="4"/>
        <v>#DIV/0!</v>
      </c>
      <c r="Q97" s="26" t="e">
        <f t="shared" si="4"/>
        <v>#DIV/0!</v>
      </c>
    </row>
    <row r="98" spans="1:17" x14ac:dyDescent="0.25">
      <c r="A98" s="34" t="s">
        <v>64</v>
      </c>
      <c r="B98" s="27"/>
      <c r="C98" s="27"/>
      <c r="D98" s="27">
        <f>AVERAGE(D80:D97)</f>
        <v>2.4444444444444446</v>
      </c>
      <c r="E98" s="27">
        <f t="shared" ref="E98:L98" si="6">AVERAGE(E80:E97)</f>
        <v>3</v>
      </c>
      <c r="F98" s="27">
        <f t="shared" si="6"/>
        <v>2.8235294117647061</v>
      </c>
      <c r="G98" s="27">
        <f t="shared" si="6"/>
        <v>1.8823529411764706</v>
      </c>
      <c r="H98" s="27">
        <f t="shared" si="6"/>
        <v>4.117647058823529</v>
      </c>
      <c r="I98" s="27">
        <f t="shared" si="6"/>
        <v>4.375</v>
      </c>
      <c r="J98" s="27">
        <f t="shared" si="6"/>
        <v>4.1764705882352944</v>
      </c>
      <c r="K98" s="27">
        <f t="shared" si="6"/>
        <v>4</v>
      </c>
      <c r="L98" s="27">
        <f t="shared" si="6"/>
        <v>3.9411764705882355</v>
      </c>
      <c r="M98" s="27"/>
      <c r="N98" s="26">
        <f>(('[1]PrePost Test'!K98-'[1]PrePost Test'!G98)/'[1]PrePost Test'!G98)</f>
        <v>0.68449197860962541</v>
      </c>
      <c r="O98" s="23">
        <f t="shared" ref="O98:Q154" si="7">((I98-E98)/I98)</f>
        <v>0.31428571428571428</v>
      </c>
      <c r="P98" s="23">
        <f t="shared" si="7"/>
        <v>0.323943661971831</v>
      </c>
      <c r="Q98" s="26">
        <f t="shared" si="7"/>
        <v>0.52941176470588236</v>
      </c>
    </row>
    <row r="99" spans="1:17" ht="30" x14ac:dyDescent="0.25">
      <c r="A99" s="22" t="s">
        <v>691</v>
      </c>
      <c r="B99" s="22" t="s">
        <v>646</v>
      </c>
      <c r="C99" s="22" t="s">
        <v>647</v>
      </c>
      <c r="D99" s="22">
        <v>3</v>
      </c>
      <c r="E99" s="22">
        <v>2</v>
      </c>
      <c r="F99" s="22">
        <v>3</v>
      </c>
      <c r="G99" s="22">
        <v>2</v>
      </c>
      <c r="H99" s="25">
        <v>3</v>
      </c>
      <c r="I99" s="22">
        <v>2</v>
      </c>
      <c r="J99" s="22">
        <v>3</v>
      </c>
      <c r="K99" s="22" t="s">
        <v>675</v>
      </c>
      <c r="L99" s="22">
        <v>3</v>
      </c>
      <c r="M99" s="22"/>
      <c r="N99" s="26">
        <f>(('[1]PrePost Test'!K99-'[1]PrePost Test'!G99)/'[1]PrePost Test'!G99)</f>
        <v>0</v>
      </c>
      <c r="O99" s="23">
        <f t="shared" si="7"/>
        <v>0</v>
      </c>
      <c r="P99" s="23">
        <f t="shared" si="7"/>
        <v>0</v>
      </c>
      <c r="Q99" s="26" t="e">
        <f t="shared" si="7"/>
        <v>#VALUE!</v>
      </c>
    </row>
    <row r="100" spans="1:17" x14ac:dyDescent="0.25">
      <c r="A100" s="22" t="s">
        <v>691</v>
      </c>
      <c r="B100" s="22" t="s">
        <v>649</v>
      </c>
      <c r="C100" s="22"/>
      <c r="D100" s="22">
        <v>2</v>
      </c>
      <c r="E100" s="22">
        <v>2</v>
      </c>
      <c r="F100" s="22">
        <v>3</v>
      </c>
      <c r="G100" s="22">
        <v>2</v>
      </c>
      <c r="H100" s="25">
        <v>3</v>
      </c>
      <c r="I100" s="22">
        <v>3</v>
      </c>
      <c r="J100" s="22">
        <v>4</v>
      </c>
      <c r="K100" s="22">
        <v>3</v>
      </c>
      <c r="L100" s="22">
        <v>2</v>
      </c>
      <c r="M100" s="22"/>
      <c r="N100" s="26">
        <f>(('[1]PrePost Test'!K100-'[1]PrePost Test'!G100)/'[1]PrePost Test'!G100)</f>
        <v>0.5</v>
      </c>
      <c r="O100" s="23">
        <f t="shared" si="7"/>
        <v>0.33333333333333331</v>
      </c>
      <c r="P100" s="23">
        <f t="shared" si="7"/>
        <v>0.25</v>
      </c>
      <c r="Q100" s="26">
        <f t="shared" si="7"/>
        <v>0.33333333333333331</v>
      </c>
    </row>
    <row r="101" spans="1:17" ht="30" x14ac:dyDescent="0.25">
      <c r="A101" s="22" t="s">
        <v>691</v>
      </c>
      <c r="B101" s="22" t="s">
        <v>646</v>
      </c>
      <c r="C101" s="22" t="s">
        <v>648</v>
      </c>
      <c r="D101" s="22">
        <v>2</v>
      </c>
      <c r="E101" s="22">
        <v>3</v>
      </c>
      <c r="F101" s="22">
        <v>2</v>
      </c>
      <c r="G101" s="22">
        <v>4</v>
      </c>
      <c r="H101" s="25">
        <v>5</v>
      </c>
      <c r="I101" s="22">
        <v>5</v>
      </c>
      <c r="J101" s="22">
        <v>4</v>
      </c>
      <c r="K101" s="22">
        <v>5</v>
      </c>
      <c r="L101" s="22">
        <v>4</v>
      </c>
      <c r="M101" s="22"/>
      <c r="N101" s="26">
        <f>(('[1]PrePost Test'!K101-'[1]PrePost Test'!G101)/'[1]PrePost Test'!G101)</f>
        <v>1.5</v>
      </c>
      <c r="O101" s="23">
        <f t="shared" si="7"/>
        <v>0.4</v>
      </c>
      <c r="P101" s="23">
        <f t="shared" si="7"/>
        <v>0.5</v>
      </c>
      <c r="Q101" s="26">
        <f t="shared" si="7"/>
        <v>0.2</v>
      </c>
    </row>
    <row r="102" spans="1:17" ht="30" x14ac:dyDescent="0.25">
      <c r="A102" s="22" t="s">
        <v>691</v>
      </c>
      <c r="B102" s="22" t="s">
        <v>646</v>
      </c>
      <c r="C102" s="22" t="s">
        <v>647</v>
      </c>
      <c r="D102" s="22">
        <v>4</v>
      </c>
      <c r="E102" s="22" t="s">
        <v>680</v>
      </c>
      <c r="F102" s="22">
        <v>4</v>
      </c>
      <c r="G102" s="22">
        <v>4</v>
      </c>
      <c r="H102" s="25">
        <v>5</v>
      </c>
      <c r="I102" s="22">
        <v>5</v>
      </c>
      <c r="J102" s="22">
        <v>4</v>
      </c>
      <c r="K102" s="22">
        <v>5</v>
      </c>
      <c r="L102" s="22">
        <v>5</v>
      </c>
      <c r="M102" s="22"/>
      <c r="N102" s="26">
        <f>(('[1]PrePost Test'!K102-'[1]PrePost Test'!G102)/'[1]PrePost Test'!G102)</f>
        <v>0.25</v>
      </c>
      <c r="O102" s="23" t="e">
        <f t="shared" si="7"/>
        <v>#VALUE!</v>
      </c>
      <c r="P102" s="23">
        <f t="shared" si="7"/>
        <v>0</v>
      </c>
      <c r="Q102" s="26">
        <f t="shared" si="7"/>
        <v>0.2</v>
      </c>
    </row>
    <row r="103" spans="1:17" ht="30" x14ac:dyDescent="0.25">
      <c r="A103" s="22" t="s">
        <v>691</v>
      </c>
      <c r="B103" s="22" t="s">
        <v>646</v>
      </c>
      <c r="C103" s="22" t="s">
        <v>647</v>
      </c>
      <c r="D103" s="22">
        <v>2</v>
      </c>
      <c r="E103" s="22">
        <v>3</v>
      </c>
      <c r="F103" s="22">
        <v>4</v>
      </c>
      <c r="G103" s="22">
        <v>2</v>
      </c>
      <c r="H103" s="25">
        <v>5</v>
      </c>
      <c r="I103" s="22">
        <v>5</v>
      </c>
      <c r="J103" s="22">
        <v>5</v>
      </c>
      <c r="K103" s="22">
        <v>5</v>
      </c>
      <c r="L103" s="22">
        <v>4</v>
      </c>
      <c r="M103" s="22"/>
      <c r="N103" s="26">
        <f>(('[1]PrePost Test'!K103-'[1]PrePost Test'!G103)/'[1]PrePost Test'!G103)</f>
        <v>1.5</v>
      </c>
      <c r="O103" s="23">
        <f t="shared" si="7"/>
        <v>0.4</v>
      </c>
      <c r="P103" s="23">
        <f t="shared" si="7"/>
        <v>0.2</v>
      </c>
      <c r="Q103" s="26">
        <f t="shared" si="7"/>
        <v>0.6</v>
      </c>
    </row>
    <row r="104" spans="1:17" ht="90" x14ac:dyDescent="0.25">
      <c r="A104" s="22" t="s">
        <v>691</v>
      </c>
      <c r="B104" s="22" t="s">
        <v>646</v>
      </c>
      <c r="C104" s="22" t="s">
        <v>678</v>
      </c>
      <c r="D104" s="22" t="s">
        <v>685</v>
      </c>
      <c r="E104" s="22">
        <v>5</v>
      </c>
      <c r="F104" s="22">
        <v>3</v>
      </c>
      <c r="G104" s="22">
        <v>3</v>
      </c>
      <c r="H104" s="25">
        <v>5</v>
      </c>
      <c r="I104" s="22">
        <v>5</v>
      </c>
      <c r="J104" s="22">
        <v>5</v>
      </c>
      <c r="K104" s="22">
        <v>5</v>
      </c>
      <c r="L104" s="22">
        <v>5</v>
      </c>
      <c r="M104" s="22"/>
      <c r="N104" s="26" t="e">
        <f>(('[1]PrePost Test'!K104-'[1]PrePost Test'!G104)/'[1]PrePost Test'!G104)</f>
        <v>#VALUE!</v>
      </c>
      <c r="O104" s="23">
        <f t="shared" si="7"/>
        <v>0</v>
      </c>
      <c r="P104" s="23">
        <f t="shared" si="7"/>
        <v>0.4</v>
      </c>
      <c r="Q104" s="26">
        <f t="shared" si="7"/>
        <v>0.4</v>
      </c>
    </row>
    <row r="105" spans="1:17" x14ac:dyDescent="0.25">
      <c r="A105" s="22" t="s">
        <v>691</v>
      </c>
      <c r="B105" s="22" t="s">
        <v>649</v>
      </c>
      <c r="C105" s="22"/>
      <c r="D105" s="22">
        <v>4</v>
      </c>
      <c r="E105" s="22">
        <v>4</v>
      </c>
      <c r="F105" s="22">
        <v>3</v>
      </c>
      <c r="G105" s="22">
        <v>2</v>
      </c>
      <c r="H105" s="25">
        <v>5</v>
      </c>
      <c r="I105" s="22">
        <v>5</v>
      </c>
      <c r="J105" s="22">
        <v>4</v>
      </c>
      <c r="K105" s="22">
        <v>5</v>
      </c>
      <c r="L105" s="22">
        <v>4</v>
      </c>
      <c r="M105" s="22"/>
      <c r="N105" s="26">
        <f>(('[1]PrePost Test'!K105-'[1]PrePost Test'!G105)/'[1]PrePost Test'!G105)</f>
        <v>0.25</v>
      </c>
      <c r="O105" s="23">
        <f t="shared" si="7"/>
        <v>0.2</v>
      </c>
      <c r="P105" s="23">
        <f t="shared" si="7"/>
        <v>0.25</v>
      </c>
      <c r="Q105" s="26">
        <f t="shared" si="7"/>
        <v>0.6</v>
      </c>
    </row>
    <row r="106" spans="1:17" x14ac:dyDescent="0.25">
      <c r="A106" s="22" t="s">
        <v>691</v>
      </c>
      <c r="B106" s="22" t="s">
        <v>649</v>
      </c>
      <c r="C106" s="22"/>
      <c r="D106" s="22">
        <v>2</v>
      </c>
      <c r="E106" s="22">
        <v>2</v>
      </c>
      <c r="F106" s="22">
        <v>3</v>
      </c>
      <c r="G106" s="22">
        <v>2</v>
      </c>
      <c r="H106" s="25">
        <v>4</v>
      </c>
      <c r="I106" s="22">
        <v>4</v>
      </c>
      <c r="J106" s="22">
        <v>3</v>
      </c>
      <c r="K106" s="22">
        <v>3</v>
      </c>
      <c r="L106" s="22">
        <v>3</v>
      </c>
      <c r="M106" s="22"/>
      <c r="N106" s="26">
        <f>(('[1]PrePost Test'!K106-'[1]PrePost Test'!G106)/'[1]PrePost Test'!G106)</f>
        <v>1</v>
      </c>
      <c r="O106" s="23">
        <f t="shared" si="7"/>
        <v>0.5</v>
      </c>
      <c r="P106" s="23">
        <f t="shared" si="7"/>
        <v>0</v>
      </c>
      <c r="Q106" s="26">
        <f t="shared" si="7"/>
        <v>0.33333333333333331</v>
      </c>
    </row>
    <row r="107" spans="1:17" ht="30" x14ac:dyDescent="0.25">
      <c r="A107" s="22" t="s">
        <v>691</v>
      </c>
      <c r="B107" s="22" t="s">
        <v>646</v>
      </c>
      <c r="C107" s="22" t="s">
        <v>647</v>
      </c>
      <c r="D107" s="22">
        <v>3</v>
      </c>
      <c r="E107" s="22">
        <v>3</v>
      </c>
      <c r="F107" s="22">
        <v>3</v>
      </c>
      <c r="G107" s="22">
        <v>3</v>
      </c>
      <c r="H107" s="25">
        <v>5</v>
      </c>
      <c r="I107" s="22">
        <v>5</v>
      </c>
      <c r="J107" s="22">
        <v>5</v>
      </c>
      <c r="K107" s="22">
        <v>5</v>
      </c>
      <c r="L107" s="22">
        <v>5</v>
      </c>
      <c r="M107" s="22"/>
      <c r="N107" s="26">
        <f>(('[1]PrePost Test'!K107-'[1]PrePost Test'!G107)/'[1]PrePost Test'!G107)</f>
        <v>0.66666666666666663</v>
      </c>
      <c r="O107" s="23">
        <f t="shared" si="7"/>
        <v>0.4</v>
      </c>
      <c r="P107" s="23">
        <f t="shared" si="7"/>
        <v>0.4</v>
      </c>
      <c r="Q107" s="26">
        <f t="shared" si="7"/>
        <v>0.4</v>
      </c>
    </row>
    <row r="108" spans="1:17" x14ac:dyDescent="0.25">
      <c r="A108" s="22" t="s">
        <v>691</v>
      </c>
      <c r="B108" s="22" t="s">
        <v>649</v>
      </c>
      <c r="C108" s="22"/>
      <c r="D108" s="22">
        <v>2</v>
      </c>
      <c r="E108" s="22">
        <v>1</v>
      </c>
      <c r="F108" s="22">
        <v>3</v>
      </c>
      <c r="G108" s="22">
        <v>2</v>
      </c>
      <c r="H108" s="25">
        <v>4</v>
      </c>
      <c r="I108" s="22">
        <v>4</v>
      </c>
      <c r="J108" s="22">
        <v>4</v>
      </c>
      <c r="K108" s="22">
        <v>3</v>
      </c>
      <c r="L108" s="22">
        <v>3</v>
      </c>
      <c r="M108" s="22"/>
      <c r="N108" s="26">
        <f>(('[1]PrePost Test'!K108-'[1]PrePost Test'!G108)/'[1]PrePost Test'!G108)</f>
        <v>1</v>
      </c>
      <c r="O108" s="23">
        <f t="shared" si="7"/>
        <v>0.75</v>
      </c>
      <c r="P108" s="23">
        <f t="shared" si="7"/>
        <v>0.25</v>
      </c>
      <c r="Q108" s="26">
        <f t="shared" si="7"/>
        <v>0.33333333333333331</v>
      </c>
    </row>
    <row r="109" spans="1:17" ht="30" x14ac:dyDescent="0.25">
      <c r="A109" s="22" t="s">
        <v>691</v>
      </c>
      <c r="B109" s="22" t="s">
        <v>649</v>
      </c>
      <c r="C109" s="22"/>
      <c r="D109" s="22">
        <v>2</v>
      </c>
      <c r="E109" s="22">
        <v>2</v>
      </c>
      <c r="F109" s="22">
        <v>1</v>
      </c>
      <c r="G109" s="22">
        <v>1</v>
      </c>
      <c r="H109" s="25">
        <v>5</v>
      </c>
      <c r="I109" s="22">
        <v>5</v>
      </c>
      <c r="J109" s="22">
        <v>4</v>
      </c>
      <c r="K109" s="22">
        <v>5</v>
      </c>
      <c r="L109" s="22">
        <v>4</v>
      </c>
      <c r="M109" s="22" t="s">
        <v>692</v>
      </c>
      <c r="N109" s="26">
        <f>(('[1]PrePost Test'!K109-'[1]PrePost Test'!G109)/'[1]PrePost Test'!G109)</f>
        <v>1.5</v>
      </c>
      <c r="O109" s="23">
        <f t="shared" si="7"/>
        <v>0.6</v>
      </c>
      <c r="P109" s="23">
        <f t="shared" si="7"/>
        <v>0.75</v>
      </c>
      <c r="Q109" s="26">
        <f t="shared" si="7"/>
        <v>0.8</v>
      </c>
    </row>
    <row r="110" spans="1:17" ht="30" x14ac:dyDescent="0.25">
      <c r="A110" s="22" t="s">
        <v>691</v>
      </c>
      <c r="B110" s="22" t="s">
        <v>646</v>
      </c>
      <c r="C110" s="22" t="s">
        <v>647</v>
      </c>
      <c r="D110" s="22">
        <v>2</v>
      </c>
      <c r="E110" s="22">
        <v>2</v>
      </c>
      <c r="F110" s="22">
        <v>2</v>
      </c>
      <c r="G110" s="22" t="s">
        <v>299</v>
      </c>
      <c r="H110" s="25">
        <v>4</v>
      </c>
      <c r="I110" s="22">
        <v>4</v>
      </c>
      <c r="J110" s="22">
        <v>5</v>
      </c>
      <c r="K110" s="22">
        <v>3</v>
      </c>
      <c r="L110" s="22">
        <v>3</v>
      </c>
      <c r="M110" s="22"/>
      <c r="N110" s="26">
        <f>(('[1]PrePost Test'!K110-'[1]PrePost Test'!G110)/'[1]PrePost Test'!G110)</f>
        <v>1</v>
      </c>
      <c r="O110" s="23">
        <f t="shared" si="7"/>
        <v>0.5</v>
      </c>
      <c r="P110" s="23">
        <f t="shared" si="7"/>
        <v>0.6</v>
      </c>
      <c r="Q110" s="26" t="e">
        <f t="shared" si="7"/>
        <v>#VALUE!</v>
      </c>
    </row>
    <row r="111" spans="1:17" ht="30" x14ac:dyDescent="0.25">
      <c r="A111" s="22" t="s">
        <v>691</v>
      </c>
      <c r="B111" s="22" t="s">
        <v>646</v>
      </c>
      <c r="C111" s="22" t="s">
        <v>647</v>
      </c>
      <c r="D111" s="22">
        <v>3</v>
      </c>
      <c r="E111" s="22">
        <v>4</v>
      </c>
      <c r="F111" s="22">
        <v>4</v>
      </c>
      <c r="G111" s="22">
        <v>4</v>
      </c>
      <c r="H111" s="25">
        <v>5</v>
      </c>
      <c r="I111" s="22">
        <v>5</v>
      </c>
      <c r="J111" s="22">
        <v>4</v>
      </c>
      <c r="K111" s="22">
        <v>5</v>
      </c>
      <c r="L111" s="22">
        <v>4</v>
      </c>
      <c r="M111" s="22"/>
      <c r="N111" s="26">
        <f>(('[1]PrePost Test'!K111-'[1]PrePost Test'!G111)/'[1]PrePost Test'!G111)</f>
        <v>0.66666666666666663</v>
      </c>
      <c r="O111" s="23">
        <f t="shared" si="7"/>
        <v>0.2</v>
      </c>
      <c r="P111" s="23">
        <f t="shared" si="7"/>
        <v>0</v>
      </c>
      <c r="Q111" s="26">
        <f t="shared" si="7"/>
        <v>0.2</v>
      </c>
    </row>
    <row r="112" spans="1:17" ht="30" x14ac:dyDescent="0.25">
      <c r="A112" s="22" t="s">
        <v>691</v>
      </c>
      <c r="B112" s="22" t="s">
        <v>646</v>
      </c>
      <c r="C112" s="22" t="s">
        <v>647</v>
      </c>
      <c r="D112" s="22">
        <v>2</v>
      </c>
      <c r="E112" s="22">
        <v>3</v>
      </c>
      <c r="F112" s="22">
        <v>1</v>
      </c>
      <c r="G112" s="22">
        <v>2</v>
      </c>
      <c r="H112" s="25">
        <v>5</v>
      </c>
      <c r="I112" s="22">
        <v>5</v>
      </c>
      <c r="J112" s="22">
        <v>3</v>
      </c>
      <c r="K112" s="22">
        <v>5</v>
      </c>
      <c r="L112" s="22">
        <v>5</v>
      </c>
      <c r="M112" s="22"/>
      <c r="N112" s="26">
        <f>(('[1]PrePost Test'!K112-'[1]PrePost Test'!G112)/'[1]PrePost Test'!G112)</f>
        <v>1.5</v>
      </c>
      <c r="O112" s="23">
        <f t="shared" si="7"/>
        <v>0.4</v>
      </c>
      <c r="P112" s="23">
        <f t="shared" si="7"/>
        <v>0.66666666666666663</v>
      </c>
      <c r="Q112" s="26">
        <f t="shared" si="7"/>
        <v>0.6</v>
      </c>
    </row>
    <row r="113" spans="1:17" ht="30" x14ac:dyDescent="0.25">
      <c r="A113" s="22" t="s">
        <v>691</v>
      </c>
      <c r="B113" s="22" t="s">
        <v>646</v>
      </c>
      <c r="C113" s="22" t="s">
        <v>647</v>
      </c>
      <c r="D113" s="22">
        <v>4</v>
      </c>
      <c r="E113" s="22">
        <v>4</v>
      </c>
      <c r="F113" s="22">
        <v>3</v>
      </c>
      <c r="G113" s="22">
        <v>3</v>
      </c>
      <c r="H113" s="25">
        <v>4</v>
      </c>
      <c r="I113" s="22">
        <v>5</v>
      </c>
      <c r="J113" s="22">
        <v>5</v>
      </c>
      <c r="K113" s="22">
        <v>5</v>
      </c>
      <c r="L113" s="22">
        <v>5</v>
      </c>
      <c r="M113" s="22"/>
      <c r="N113" s="26">
        <f>(('[1]PrePost Test'!K113-'[1]PrePost Test'!G113)/'[1]PrePost Test'!G113)</f>
        <v>0</v>
      </c>
      <c r="O113" s="23">
        <f t="shared" si="7"/>
        <v>0.2</v>
      </c>
      <c r="P113" s="23">
        <f t="shared" si="7"/>
        <v>0.4</v>
      </c>
      <c r="Q113" s="26">
        <f t="shared" si="7"/>
        <v>0.4</v>
      </c>
    </row>
    <row r="114" spans="1:17" ht="30" x14ac:dyDescent="0.25">
      <c r="A114" s="22" t="s">
        <v>691</v>
      </c>
      <c r="B114" s="22" t="s">
        <v>646</v>
      </c>
      <c r="C114" s="22" t="s">
        <v>671</v>
      </c>
      <c r="D114" s="22">
        <v>3</v>
      </c>
      <c r="E114" s="22">
        <v>4</v>
      </c>
      <c r="F114" s="22">
        <v>3</v>
      </c>
      <c r="G114" s="22">
        <v>3</v>
      </c>
      <c r="H114" s="25">
        <v>5</v>
      </c>
      <c r="I114" s="22">
        <v>4</v>
      </c>
      <c r="J114" s="22">
        <v>3</v>
      </c>
      <c r="K114" s="22">
        <v>5</v>
      </c>
      <c r="L114" s="22">
        <v>4</v>
      </c>
      <c r="M114" s="22"/>
      <c r="N114" s="26">
        <f>(('[1]PrePost Test'!K114-'[1]PrePost Test'!G114)/'[1]PrePost Test'!G114)</f>
        <v>0.66666666666666663</v>
      </c>
      <c r="O114" s="23">
        <f t="shared" si="7"/>
        <v>0</v>
      </c>
      <c r="P114" s="23">
        <f t="shared" si="7"/>
        <v>0</v>
      </c>
      <c r="Q114" s="26">
        <f t="shared" si="7"/>
        <v>0.4</v>
      </c>
    </row>
    <row r="115" spans="1:17" ht="30" x14ac:dyDescent="0.25">
      <c r="A115" s="22" t="s">
        <v>691</v>
      </c>
      <c r="B115" s="22" t="s">
        <v>646</v>
      </c>
      <c r="C115" s="22" t="s">
        <v>647</v>
      </c>
      <c r="D115" s="22">
        <v>2</v>
      </c>
      <c r="E115" s="22">
        <v>2</v>
      </c>
      <c r="F115" s="22">
        <v>2</v>
      </c>
      <c r="G115" s="22">
        <v>3</v>
      </c>
      <c r="H115" s="25">
        <v>4</v>
      </c>
      <c r="I115" s="22">
        <v>3</v>
      </c>
      <c r="J115" s="22">
        <v>3</v>
      </c>
      <c r="K115" s="22">
        <v>3</v>
      </c>
      <c r="L115" s="22">
        <v>3</v>
      </c>
      <c r="M115" s="22"/>
      <c r="N115" s="26">
        <f>(('[1]PrePost Test'!K115-'[1]PrePost Test'!G115)/'[1]PrePost Test'!G115)</f>
        <v>1</v>
      </c>
      <c r="O115" s="23">
        <f t="shared" si="7"/>
        <v>0.33333333333333331</v>
      </c>
      <c r="P115" s="23">
        <f t="shared" si="7"/>
        <v>0.33333333333333331</v>
      </c>
      <c r="Q115" s="26">
        <f t="shared" si="7"/>
        <v>0</v>
      </c>
    </row>
    <row r="116" spans="1:17" ht="30" x14ac:dyDescent="0.25">
      <c r="A116" s="22" t="s">
        <v>691</v>
      </c>
      <c r="B116" s="22" t="s">
        <v>646</v>
      </c>
      <c r="C116" s="22" t="s">
        <v>671</v>
      </c>
      <c r="D116" s="22">
        <v>3</v>
      </c>
      <c r="E116" s="22">
        <v>4</v>
      </c>
      <c r="F116" s="22">
        <v>4</v>
      </c>
      <c r="G116" s="22">
        <v>4</v>
      </c>
      <c r="H116" s="25">
        <v>5</v>
      </c>
      <c r="I116" s="22">
        <v>5</v>
      </c>
      <c r="J116" s="22">
        <v>5</v>
      </c>
      <c r="K116" s="22">
        <v>5</v>
      </c>
      <c r="L116" s="22">
        <v>5</v>
      </c>
      <c r="M116" s="22"/>
      <c r="N116" s="26">
        <f>(('[1]PrePost Test'!K116-'[1]PrePost Test'!G116)/'[1]PrePost Test'!G116)</f>
        <v>0.66666666666666663</v>
      </c>
      <c r="O116" s="23">
        <f t="shared" si="7"/>
        <v>0.2</v>
      </c>
      <c r="P116" s="23">
        <f t="shared" si="7"/>
        <v>0.2</v>
      </c>
      <c r="Q116" s="26">
        <f t="shared" si="7"/>
        <v>0.2</v>
      </c>
    </row>
    <row r="117" spans="1:17" ht="90" x14ac:dyDescent="0.25">
      <c r="A117" s="22" t="s">
        <v>691</v>
      </c>
      <c r="B117" s="22" t="s">
        <v>646</v>
      </c>
      <c r="C117" s="22" t="s">
        <v>678</v>
      </c>
      <c r="D117" s="22">
        <v>4</v>
      </c>
      <c r="E117" s="22">
        <v>5</v>
      </c>
      <c r="F117" s="22">
        <v>4</v>
      </c>
      <c r="G117" s="22">
        <v>4</v>
      </c>
      <c r="H117" s="25">
        <v>5</v>
      </c>
      <c r="I117" s="22">
        <v>5</v>
      </c>
      <c r="J117" s="22">
        <v>5</v>
      </c>
      <c r="K117" s="22">
        <v>5</v>
      </c>
      <c r="L117" s="22">
        <v>5</v>
      </c>
      <c r="M117" s="22"/>
      <c r="N117" s="26">
        <f>(('[1]PrePost Test'!K117-'[1]PrePost Test'!G117)/'[1]PrePost Test'!G117)</f>
        <v>0.25</v>
      </c>
      <c r="O117" s="23">
        <f t="shared" si="7"/>
        <v>0</v>
      </c>
      <c r="P117" s="23">
        <f t="shared" si="7"/>
        <v>0.2</v>
      </c>
      <c r="Q117" s="26">
        <f t="shared" si="7"/>
        <v>0.2</v>
      </c>
    </row>
    <row r="118" spans="1:17" x14ac:dyDescent="0.25">
      <c r="A118" s="22" t="s">
        <v>691</v>
      </c>
      <c r="B118" s="22" t="s">
        <v>646</v>
      </c>
      <c r="C118" s="22"/>
      <c r="D118" s="22">
        <v>3</v>
      </c>
      <c r="E118" s="22">
        <v>4</v>
      </c>
      <c r="F118" s="22">
        <v>2</v>
      </c>
      <c r="G118" s="22">
        <v>3</v>
      </c>
      <c r="H118" s="25">
        <v>4</v>
      </c>
      <c r="I118" s="22">
        <v>5</v>
      </c>
      <c r="J118" s="22">
        <v>4</v>
      </c>
      <c r="K118" s="22">
        <v>3</v>
      </c>
      <c r="L118" s="22">
        <v>4</v>
      </c>
      <c r="M118" s="22"/>
      <c r="N118" s="26">
        <f>(('[1]PrePost Test'!K118-'[1]PrePost Test'!G118)/'[1]PrePost Test'!G118)</f>
        <v>0.33333333333333331</v>
      </c>
      <c r="O118" s="23">
        <f t="shared" si="7"/>
        <v>0.2</v>
      </c>
      <c r="P118" s="23">
        <f t="shared" si="7"/>
        <v>0.5</v>
      </c>
      <c r="Q118" s="26">
        <f t="shared" si="7"/>
        <v>0</v>
      </c>
    </row>
    <row r="119" spans="1:17" x14ac:dyDescent="0.25">
      <c r="A119" s="22" t="s">
        <v>691</v>
      </c>
      <c r="B119" s="22" t="s">
        <v>649</v>
      </c>
      <c r="C119" s="22"/>
      <c r="D119" s="22">
        <v>2</v>
      </c>
      <c r="E119" s="22">
        <v>2</v>
      </c>
      <c r="F119" s="22">
        <v>3</v>
      </c>
      <c r="G119" s="22">
        <v>3</v>
      </c>
      <c r="H119" s="25">
        <v>5</v>
      </c>
      <c r="I119" s="22">
        <v>4</v>
      </c>
      <c r="J119" s="22">
        <v>5</v>
      </c>
      <c r="K119" s="22">
        <v>5</v>
      </c>
      <c r="L119" s="22">
        <v>4</v>
      </c>
      <c r="M119" s="22"/>
      <c r="N119" s="26">
        <f>(('[1]PrePost Test'!K119-'[1]PrePost Test'!G119)/'[1]PrePost Test'!G119)</f>
        <v>1.5</v>
      </c>
      <c r="O119" s="23">
        <f t="shared" si="7"/>
        <v>0.5</v>
      </c>
      <c r="P119" s="23">
        <f t="shared" si="7"/>
        <v>0.4</v>
      </c>
      <c r="Q119" s="26">
        <f t="shared" si="7"/>
        <v>0.4</v>
      </c>
    </row>
    <row r="120" spans="1:17" x14ac:dyDescent="0.25">
      <c r="A120" s="22" t="s">
        <v>691</v>
      </c>
      <c r="B120" s="22" t="s">
        <v>646</v>
      </c>
      <c r="C120" s="22"/>
      <c r="D120" s="22">
        <v>3</v>
      </c>
      <c r="E120" s="22">
        <v>4</v>
      </c>
      <c r="F120" s="22">
        <v>5</v>
      </c>
      <c r="G120" s="22">
        <v>2</v>
      </c>
      <c r="H120" s="25">
        <v>5</v>
      </c>
      <c r="I120" s="22"/>
      <c r="J120" s="22"/>
      <c r="K120" s="22"/>
      <c r="L120" s="22"/>
      <c r="M120" s="22"/>
      <c r="N120" s="26">
        <f>(('[1]PrePost Test'!K120-'[1]PrePost Test'!G120)/'[1]PrePost Test'!G120)</f>
        <v>0.66666666666666663</v>
      </c>
      <c r="O120" s="23" t="e">
        <f t="shared" si="7"/>
        <v>#DIV/0!</v>
      </c>
      <c r="P120" s="23" t="e">
        <f t="shared" si="7"/>
        <v>#DIV/0!</v>
      </c>
      <c r="Q120" s="26" t="e">
        <f t="shared" si="7"/>
        <v>#DIV/0!</v>
      </c>
    </row>
    <row r="121" spans="1:17" ht="30" x14ac:dyDescent="0.25">
      <c r="A121" s="22" t="s">
        <v>691</v>
      </c>
      <c r="B121" s="22" t="s">
        <v>646</v>
      </c>
      <c r="C121" s="22" t="s">
        <v>647</v>
      </c>
      <c r="D121" s="22">
        <v>2</v>
      </c>
      <c r="E121" s="22">
        <v>2</v>
      </c>
      <c r="F121" s="22">
        <v>2</v>
      </c>
      <c r="G121" s="22">
        <v>2</v>
      </c>
      <c r="H121" s="25">
        <v>4</v>
      </c>
      <c r="I121" s="22">
        <v>4</v>
      </c>
      <c r="J121" s="22">
        <v>3</v>
      </c>
      <c r="K121" s="22">
        <v>3</v>
      </c>
      <c r="L121" s="22">
        <v>4</v>
      </c>
      <c r="M121" s="22"/>
      <c r="N121" s="26">
        <f>(('[1]PrePost Test'!K121-'[1]PrePost Test'!G121)/'[1]PrePost Test'!G121)</f>
        <v>1</v>
      </c>
      <c r="O121" s="23">
        <f t="shared" si="7"/>
        <v>0.5</v>
      </c>
      <c r="P121" s="23">
        <f t="shared" si="7"/>
        <v>0.33333333333333331</v>
      </c>
      <c r="Q121" s="26">
        <f t="shared" si="7"/>
        <v>0.33333333333333331</v>
      </c>
    </row>
    <row r="122" spans="1:17" ht="30" x14ac:dyDescent="0.25">
      <c r="A122" s="22" t="s">
        <v>691</v>
      </c>
      <c r="B122" s="22" t="s">
        <v>646</v>
      </c>
      <c r="C122" s="22" t="s">
        <v>647</v>
      </c>
      <c r="D122" s="22">
        <v>3</v>
      </c>
      <c r="E122" s="22">
        <v>3</v>
      </c>
      <c r="F122" s="22">
        <v>4</v>
      </c>
      <c r="G122" s="22">
        <v>3</v>
      </c>
      <c r="H122" s="25">
        <v>3</v>
      </c>
      <c r="I122" s="22">
        <v>3</v>
      </c>
      <c r="J122" s="22" t="s">
        <v>680</v>
      </c>
      <c r="K122" s="22">
        <v>3</v>
      </c>
      <c r="L122" s="22" t="s">
        <v>676</v>
      </c>
      <c r="M122" s="22"/>
      <c r="N122" s="26">
        <f>(('[1]PrePost Test'!K122-'[1]PrePost Test'!G122)/'[1]PrePost Test'!G122)</f>
        <v>0</v>
      </c>
      <c r="O122" s="23">
        <f t="shared" si="7"/>
        <v>0</v>
      </c>
      <c r="P122" s="23" t="e">
        <f t="shared" si="7"/>
        <v>#VALUE!</v>
      </c>
      <c r="Q122" s="26">
        <f t="shared" si="7"/>
        <v>0</v>
      </c>
    </row>
    <row r="123" spans="1:17" ht="30" x14ac:dyDescent="0.25">
      <c r="A123" s="22" t="s">
        <v>691</v>
      </c>
      <c r="B123" s="22" t="s">
        <v>646</v>
      </c>
      <c r="C123" s="22" t="s">
        <v>647</v>
      </c>
      <c r="D123" s="22">
        <v>4</v>
      </c>
      <c r="E123" s="22">
        <v>4</v>
      </c>
      <c r="F123" s="22">
        <v>3</v>
      </c>
      <c r="G123" s="22">
        <v>4</v>
      </c>
      <c r="H123" s="25">
        <v>4</v>
      </c>
      <c r="I123" s="22">
        <v>5</v>
      </c>
      <c r="J123" s="22">
        <v>5</v>
      </c>
      <c r="K123" s="22">
        <v>3</v>
      </c>
      <c r="L123" s="22">
        <v>5</v>
      </c>
      <c r="M123" s="22"/>
      <c r="N123" s="26">
        <f>(('[1]PrePost Test'!K123-'[1]PrePost Test'!G123)/'[1]PrePost Test'!G123)</f>
        <v>0</v>
      </c>
      <c r="O123" s="23">
        <f t="shared" si="7"/>
        <v>0.2</v>
      </c>
      <c r="P123" s="23">
        <f t="shared" si="7"/>
        <v>0.4</v>
      </c>
      <c r="Q123" s="26">
        <f t="shared" si="7"/>
        <v>-0.33333333333333331</v>
      </c>
    </row>
    <row r="124" spans="1:17" ht="30" x14ac:dyDescent="0.25">
      <c r="A124" s="22" t="s">
        <v>691</v>
      </c>
      <c r="B124" s="22" t="s">
        <v>646</v>
      </c>
      <c r="C124" s="22" t="s">
        <v>647</v>
      </c>
      <c r="D124" s="22">
        <v>3</v>
      </c>
      <c r="E124" s="22">
        <v>3</v>
      </c>
      <c r="F124" s="22">
        <v>2</v>
      </c>
      <c r="G124" s="22">
        <v>2</v>
      </c>
      <c r="H124" s="25">
        <v>4</v>
      </c>
      <c r="I124" s="22" t="s">
        <v>680</v>
      </c>
      <c r="J124" s="22">
        <v>3</v>
      </c>
      <c r="K124" s="22">
        <v>4</v>
      </c>
      <c r="L124" s="22">
        <v>3</v>
      </c>
      <c r="M124" s="22"/>
      <c r="N124" s="26">
        <f>(('[1]PrePost Test'!K124-'[1]PrePost Test'!G124)/'[1]PrePost Test'!G124)</f>
        <v>0.33333333333333331</v>
      </c>
      <c r="O124" s="23" t="e">
        <f t="shared" si="7"/>
        <v>#VALUE!</v>
      </c>
      <c r="P124" s="23">
        <f t="shared" si="7"/>
        <v>0.33333333333333331</v>
      </c>
      <c r="Q124" s="26">
        <f t="shared" si="7"/>
        <v>0.5</v>
      </c>
    </row>
    <row r="125" spans="1:17" ht="30" x14ac:dyDescent="0.25">
      <c r="A125" s="22" t="s">
        <v>691</v>
      </c>
      <c r="B125" s="22" t="s">
        <v>646</v>
      </c>
      <c r="C125" s="22" t="s">
        <v>647</v>
      </c>
      <c r="D125" s="22">
        <v>3</v>
      </c>
      <c r="E125" s="22">
        <v>3</v>
      </c>
      <c r="F125" s="22">
        <v>1</v>
      </c>
      <c r="G125" s="22">
        <v>2</v>
      </c>
      <c r="H125" s="25">
        <v>4</v>
      </c>
      <c r="I125" s="22">
        <v>4</v>
      </c>
      <c r="J125" s="22">
        <v>3</v>
      </c>
      <c r="K125" s="22">
        <v>3</v>
      </c>
      <c r="L125" s="22">
        <v>3</v>
      </c>
      <c r="M125" s="22"/>
      <c r="N125" s="26">
        <f>(('[1]PrePost Test'!K125-'[1]PrePost Test'!G125)/'[1]PrePost Test'!G125)</f>
        <v>0.33333333333333331</v>
      </c>
      <c r="O125" s="23">
        <f t="shared" si="7"/>
        <v>0.25</v>
      </c>
      <c r="P125" s="23">
        <f t="shared" si="7"/>
        <v>0.66666666666666663</v>
      </c>
      <c r="Q125" s="26">
        <f t="shared" si="7"/>
        <v>0.33333333333333331</v>
      </c>
    </row>
    <row r="126" spans="1:17" ht="30" x14ac:dyDescent="0.25">
      <c r="A126" s="22" t="s">
        <v>691</v>
      </c>
      <c r="B126" s="22" t="s">
        <v>646</v>
      </c>
      <c r="C126" s="22" t="s">
        <v>647</v>
      </c>
      <c r="D126" s="22">
        <v>2</v>
      </c>
      <c r="E126" s="22">
        <v>2</v>
      </c>
      <c r="F126" s="22">
        <v>1</v>
      </c>
      <c r="G126" s="22">
        <v>1</v>
      </c>
      <c r="H126" s="25">
        <v>5</v>
      </c>
      <c r="I126" s="22">
        <v>5</v>
      </c>
      <c r="J126" s="22">
        <v>5</v>
      </c>
      <c r="K126" s="22">
        <v>3</v>
      </c>
      <c r="L126" s="22">
        <v>5</v>
      </c>
      <c r="M126" s="22"/>
      <c r="N126" s="26">
        <f>(('[1]PrePost Test'!K126-'[1]PrePost Test'!G126)/'[1]PrePost Test'!G126)</f>
        <v>1.5</v>
      </c>
      <c r="O126" s="23">
        <f t="shared" si="7"/>
        <v>0.6</v>
      </c>
      <c r="P126" s="23">
        <f t="shared" si="7"/>
        <v>0.8</v>
      </c>
      <c r="Q126" s="26">
        <f t="shared" si="7"/>
        <v>0.66666666666666663</v>
      </c>
    </row>
    <row r="127" spans="1:17" ht="30" x14ac:dyDescent="0.25">
      <c r="A127" s="22" t="s">
        <v>691</v>
      </c>
      <c r="B127" s="22" t="s">
        <v>646</v>
      </c>
      <c r="C127" s="22" t="s">
        <v>648</v>
      </c>
      <c r="D127" s="22">
        <v>3</v>
      </c>
      <c r="E127" s="22">
        <v>2</v>
      </c>
      <c r="F127" s="22">
        <v>3</v>
      </c>
      <c r="G127" s="22">
        <v>2</v>
      </c>
      <c r="H127" s="25">
        <v>5</v>
      </c>
      <c r="I127" s="22">
        <v>5</v>
      </c>
      <c r="J127" s="22">
        <v>5</v>
      </c>
      <c r="K127" s="22">
        <v>5</v>
      </c>
      <c r="L127" s="22">
        <v>5</v>
      </c>
      <c r="M127" s="22"/>
      <c r="N127" s="26">
        <f>(('[1]PrePost Test'!K127-'[1]PrePost Test'!G127)/'[1]PrePost Test'!G127)</f>
        <v>0.66666666666666663</v>
      </c>
      <c r="O127" s="23">
        <f t="shared" si="7"/>
        <v>0.6</v>
      </c>
      <c r="P127" s="23">
        <f t="shared" si="7"/>
        <v>0.4</v>
      </c>
      <c r="Q127" s="26">
        <f t="shared" si="7"/>
        <v>0.6</v>
      </c>
    </row>
    <row r="128" spans="1:17" x14ac:dyDescent="0.25">
      <c r="A128" s="22" t="s">
        <v>691</v>
      </c>
      <c r="B128" s="22" t="s">
        <v>649</v>
      </c>
      <c r="C128" s="22"/>
      <c r="D128" s="22" t="s">
        <v>675</v>
      </c>
      <c r="E128" s="22">
        <v>2</v>
      </c>
      <c r="F128" s="22">
        <v>3</v>
      </c>
      <c r="G128" s="22">
        <v>2</v>
      </c>
      <c r="H128" s="25">
        <v>4</v>
      </c>
      <c r="I128" s="22">
        <v>5</v>
      </c>
      <c r="J128" s="22">
        <v>4</v>
      </c>
      <c r="K128" s="22">
        <v>5</v>
      </c>
      <c r="L128" s="22">
        <v>4</v>
      </c>
      <c r="M128" s="22"/>
      <c r="N128" s="26" t="e">
        <f>(('[1]PrePost Test'!K128-'[1]PrePost Test'!G128)/'[1]PrePost Test'!G128)</f>
        <v>#VALUE!</v>
      </c>
      <c r="O128" s="23">
        <f t="shared" si="7"/>
        <v>0.6</v>
      </c>
      <c r="P128" s="23">
        <f t="shared" si="7"/>
        <v>0.25</v>
      </c>
      <c r="Q128" s="26">
        <f t="shared" si="7"/>
        <v>0.6</v>
      </c>
    </row>
    <row r="129" spans="1:17" x14ac:dyDescent="0.25">
      <c r="A129" s="22" t="s">
        <v>691</v>
      </c>
      <c r="B129" s="22" t="s">
        <v>649</v>
      </c>
      <c r="C129" s="22"/>
      <c r="D129" s="22">
        <v>2</v>
      </c>
      <c r="E129" s="22">
        <v>2</v>
      </c>
      <c r="F129" s="22">
        <v>3</v>
      </c>
      <c r="G129" s="22">
        <v>2</v>
      </c>
      <c r="H129" s="25">
        <v>5</v>
      </c>
      <c r="I129" s="22">
        <v>4</v>
      </c>
      <c r="J129" s="22">
        <v>4</v>
      </c>
      <c r="K129" s="22">
        <v>3</v>
      </c>
      <c r="L129" s="22">
        <v>3</v>
      </c>
      <c r="M129" s="22"/>
      <c r="N129" s="26">
        <f>(('[1]PrePost Test'!K129-'[1]PrePost Test'!G129)/'[1]PrePost Test'!G129)</f>
        <v>1.5</v>
      </c>
      <c r="O129" s="23">
        <f t="shared" si="7"/>
        <v>0.5</v>
      </c>
      <c r="P129" s="23">
        <f t="shared" si="7"/>
        <v>0.25</v>
      </c>
      <c r="Q129" s="26">
        <f t="shared" si="7"/>
        <v>0.33333333333333331</v>
      </c>
    </row>
    <row r="130" spans="1:17" ht="30" x14ac:dyDescent="0.25">
      <c r="A130" s="22" t="s">
        <v>691</v>
      </c>
      <c r="B130" s="22" t="s">
        <v>646</v>
      </c>
      <c r="C130" s="22" t="s">
        <v>648</v>
      </c>
      <c r="D130" s="22">
        <v>3</v>
      </c>
      <c r="E130" s="22">
        <v>3</v>
      </c>
      <c r="F130" s="22">
        <v>3</v>
      </c>
      <c r="G130" s="22">
        <v>3</v>
      </c>
      <c r="H130" s="25">
        <v>4</v>
      </c>
      <c r="I130" s="22">
        <v>3</v>
      </c>
      <c r="J130" s="22">
        <v>5</v>
      </c>
      <c r="K130" s="22">
        <v>5</v>
      </c>
      <c r="L130" s="22">
        <v>4</v>
      </c>
      <c r="M130" s="22"/>
      <c r="N130" s="26">
        <f>(('[1]PrePost Test'!K130-'[1]PrePost Test'!G130)/'[1]PrePost Test'!G130)</f>
        <v>0.33333333333333331</v>
      </c>
      <c r="O130" s="23">
        <f t="shared" si="7"/>
        <v>0</v>
      </c>
      <c r="P130" s="23">
        <f t="shared" si="7"/>
        <v>0.4</v>
      </c>
      <c r="Q130" s="26">
        <f t="shared" si="7"/>
        <v>0.4</v>
      </c>
    </row>
    <row r="131" spans="1:17" ht="210" x14ac:dyDescent="0.25">
      <c r="A131" s="22" t="s">
        <v>691</v>
      </c>
      <c r="B131" s="22" t="s">
        <v>646</v>
      </c>
      <c r="C131" s="22" t="s">
        <v>648</v>
      </c>
      <c r="D131" s="22">
        <v>4</v>
      </c>
      <c r="E131" s="22">
        <v>3</v>
      </c>
      <c r="F131" s="22">
        <v>4</v>
      </c>
      <c r="G131" s="22">
        <v>2</v>
      </c>
      <c r="H131" s="25">
        <v>5</v>
      </c>
      <c r="I131" s="22">
        <v>5</v>
      </c>
      <c r="J131" s="22">
        <v>4</v>
      </c>
      <c r="K131" s="22">
        <v>5</v>
      </c>
      <c r="L131" s="22">
        <v>4</v>
      </c>
      <c r="M131" s="22" t="s">
        <v>693</v>
      </c>
      <c r="N131" s="26">
        <f>(('[1]PrePost Test'!K131-'[1]PrePost Test'!G131)/'[1]PrePost Test'!G131)</f>
        <v>0.25</v>
      </c>
      <c r="O131" s="23">
        <f t="shared" si="7"/>
        <v>0.4</v>
      </c>
      <c r="P131" s="23">
        <f t="shared" si="7"/>
        <v>0</v>
      </c>
      <c r="Q131" s="26">
        <f t="shared" si="7"/>
        <v>0.6</v>
      </c>
    </row>
    <row r="132" spans="1:17" ht="30" x14ac:dyDescent="0.25">
      <c r="A132" s="22" t="s">
        <v>691</v>
      </c>
      <c r="B132" s="22" t="s">
        <v>646</v>
      </c>
      <c r="C132" s="22" t="s">
        <v>647</v>
      </c>
      <c r="D132" s="22">
        <v>3</v>
      </c>
      <c r="E132" s="22">
        <v>2</v>
      </c>
      <c r="F132" s="22"/>
      <c r="G132" s="22">
        <v>2</v>
      </c>
      <c r="H132" s="25">
        <v>4</v>
      </c>
      <c r="I132" s="22" t="s">
        <v>685</v>
      </c>
      <c r="J132" s="22">
        <v>5</v>
      </c>
      <c r="K132" s="22">
        <v>3</v>
      </c>
      <c r="L132" s="22">
        <v>5</v>
      </c>
      <c r="M132" s="22"/>
      <c r="N132" s="26">
        <f>(('[1]PrePost Test'!K132-'[1]PrePost Test'!G132)/'[1]PrePost Test'!G132)</f>
        <v>0.33333333333333331</v>
      </c>
      <c r="O132" s="23" t="e">
        <f t="shared" si="7"/>
        <v>#VALUE!</v>
      </c>
      <c r="P132" s="23">
        <f t="shared" si="7"/>
        <v>1</v>
      </c>
      <c r="Q132" s="26">
        <f t="shared" si="7"/>
        <v>0.33333333333333331</v>
      </c>
    </row>
    <row r="133" spans="1:17" ht="30" x14ac:dyDescent="0.25">
      <c r="A133" s="22" t="s">
        <v>691</v>
      </c>
      <c r="B133" s="22" t="s">
        <v>646</v>
      </c>
      <c r="C133" s="22" t="s">
        <v>647</v>
      </c>
      <c r="D133" s="22">
        <v>3</v>
      </c>
      <c r="E133" s="22">
        <v>3</v>
      </c>
      <c r="F133" s="22">
        <v>2</v>
      </c>
      <c r="G133" s="22">
        <v>3</v>
      </c>
      <c r="H133" s="25">
        <v>4</v>
      </c>
      <c r="I133" s="22">
        <v>4</v>
      </c>
      <c r="J133" s="22">
        <v>3</v>
      </c>
      <c r="K133" s="22">
        <v>3</v>
      </c>
      <c r="L133" s="22">
        <v>3</v>
      </c>
      <c r="M133" s="22"/>
      <c r="N133" s="26">
        <f>(('[1]PrePost Test'!K133-'[1]PrePost Test'!G133)/'[1]PrePost Test'!G133)</f>
        <v>0.33333333333333331</v>
      </c>
      <c r="O133" s="23">
        <f t="shared" si="7"/>
        <v>0.25</v>
      </c>
      <c r="P133" s="23">
        <f t="shared" si="7"/>
        <v>0.33333333333333331</v>
      </c>
      <c r="Q133" s="26">
        <f t="shared" si="7"/>
        <v>0</v>
      </c>
    </row>
    <row r="134" spans="1:17" ht="30" x14ac:dyDescent="0.25">
      <c r="A134" s="22" t="s">
        <v>691</v>
      </c>
      <c r="B134" s="22" t="s">
        <v>646</v>
      </c>
      <c r="C134" s="22" t="s">
        <v>647</v>
      </c>
      <c r="D134" s="22">
        <v>3</v>
      </c>
      <c r="E134" s="22">
        <v>4</v>
      </c>
      <c r="F134" s="22">
        <v>4</v>
      </c>
      <c r="G134" s="22">
        <v>4</v>
      </c>
      <c r="H134" s="25">
        <v>4</v>
      </c>
      <c r="I134" s="22">
        <v>4</v>
      </c>
      <c r="J134" s="22">
        <v>4</v>
      </c>
      <c r="K134" s="22">
        <v>5</v>
      </c>
      <c r="L134" s="22">
        <v>4</v>
      </c>
      <c r="M134" s="22"/>
      <c r="N134" s="26">
        <f>(('[1]PrePost Test'!K134-'[1]PrePost Test'!G134)/'[1]PrePost Test'!G134)</f>
        <v>0.33333333333333331</v>
      </c>
      <c r="O134" s="23">
        <f t="shared" si="7"/>
        <v>0</v>
      </c>
      <c r="P134" s="23">
        <f t="shared" si="7"/>
        <v>0</v>
      </c>
      <c r="Q134" s="26">
        <f t="shared" si="7"/>
        <v>0.2</v>
      </c>
    </row>
    <row r="135" spans="1:17" ht="30" x14ac:dyDescent="0.25">
      <c r="A135" s="22" t="s">
        <v>691</v>
      </c>
      <c r="B135" s="22" t="s">
        <v>646</v>
      </c>
      <c r="C135" s="22" t="s">
        <v>648</v>
      </c>
      <c r="D135" s="22">
        <v>2</v>
      </c>
      <c r="E135" s="22">
        <v>2</v>
      </c>
      <c r="F135" s="22">
        <v>3</v>
      </c>
      <c r="G135" s="22">
        <v>4</v>
      </c>
      <c r="H135" s="25">
        <v>4</v>
      </c>
      <c r="I135" s="22">
        <v>3</v>
      </c>
      <c r="J135" s="22">
        <v>4</v>
      </c>
      <c r="K135" s="22">
        <v>5</v>
      </c>
      <c r="L135" s="22">
        <v>3</v>
      </c>
      <c r="M135" s="22"/>
      <c r="N135" s="26">
        <f>(('[1]PrePost Test'!K135-'[1]PrePost Test'!G135)/'[1]PrePost Test'!G135)</f>
        <v>1</v>
      </c>
      <c r="O135" s="23">
        <f t="shared" si="7"/>
        <v>0.33333333333333331</v>
      </c>
      <c r="P135" s="23">
        <f t="shared" si="7"/>
        <v>0.25</v>
      </c>
      <c r="Q135" s="26">
        <f t="shared" si="7"/>
        <v>0.2</v>
      </c>
    </row>
    <row r="136" spans="1:17" ht="30" x14ac:dyDescent="0.25">
      <c r="A136" s="22" t="s">
        <v>691</v>
      </c>
      <c r="B136" s="22" t="s">
        <v>646</v>
      </c>
      <c r="C136" s="22" t="s">
        <v>647</v>
      </c>
      <c r="D136" s="22">
        <v>3</v>
      </c>
      <c r="E136" s="22">
        <v>4</v>
      </c>
      <c r="F136" s="22">
        <v>4</v>
      </c>
      <c r="G136" s="22" t="s">
        <v>676</v>
      </c>
      <c r="H136" s="25">
        <v>5</v>
      </c>
      <c r="I136" s="22">
        <v>5</v>
      </c>
      <c r="J136" s="22">
        <v>3</v>
      </c>
      <c r="K136" s="22">
        <v>4</v>
      </c>
      <c r="L136" s="22">
        <v>4</v>
      </c>
      <c r="M136" s="22"/>
      <c r="N136" s="26">
        <f>(('[1]PrePost Test'!K136-'[1]PrePost Test'!G136)/'[1]PrePost Test'!G136)</f>
        <v>0.66666666666666663</v>
      </c>
      <c r="O136" s="23">
        <f t="shared" si="7"/>
        <v>0.2</v>
      </c>
      <c r="P136" s="23">
        <f t="shared" si="7"/>
        <v>-0.33333333333333331</v>
      </c>
      <c r="Q136" s="26" t="e">
        <f t="shared" si="7"/>
        <v>#VALUE!</v>
      </c>
    </row>
    <row r="137" spans="1:17" ht="30" x14ac:dyDescent="0.25">
      <c r="A137" s="22" t="s">
        <v>691</v>
      </c>
      <c r="B137" s="22" t="s">
        <v>646</v>
      </c>
      <c r="C137" s="22" t="s">
        <v>647</v>
      </c>
      <c r="D137" s="22">
        <v>5</v>
      </c>
      <c r="E137" s="22"/>
      <c r="F137" s="22">
        <v>5</v>
      </c>
      <c r="G137" s="22">
        <v>2</v>
      </c>
      <c r="H137" s="25">
        <v>5</v>
      </c>
      <c r="I137" s="22">
        <v>5</v>
      </c>
      <c r="J137" s="22">
        <v>4</v>
      </c>
      <c r="K137" s="22">
        <v>5</v>
      </c>
      <c r="L137" s="22">
        <v>3</v>
      </c>
      <c r="M137" s="22"/>
      <c r="N137" s="26">
        <f>(('[1]PrePost Test'!K137-'[1]PrePost Test'!G137)/'[1]PrePost Test'!G137)</f>
        <v>0</v>
      </c>
      <c r="O137" s="23">
        <f t="shared" si="7"/>
        <v>1</v>
      </c>
      <c r="P137" s="23">
        <f t="shared" si="7"/>
        <v>-0.25</v>
      </c>
      <c r="Q137" s="26">
        <f t="shared" si="7"/>
        <v>0.6</v>
      </c>
    </row>
    <row r="138" spans="1:17" x14ac:dyDescent="0.25">
      <c r="A138" s="22" t="s">
        <v>691</v>
      </c>
      <c r="B138" s="22" t="s">
        <v>649</v>
      </c>
      <c r="C138" s="22"/>
      <c r="D138" s="22">
        <v>1</v>
      </c>
      <c r="E138" s="22">
        <v>1</v>
      </c>
      <c r="F138" s="22">
        <v>1</v>
      </c>
      <c r="G138" s="22">
        <v>2</v>
      </c>
      <c r="H138" s="25">
        <v>4</v>
      </c>
      <c r="I138" s="22">
        <v>3</v>
      </c>
      <c r="J138" s="22">
        <v>3</v>
      </c>
      <c r="K138" s="22">
        <v>3</v>
      </c>
      <c r="L138" s="22">
        <v>3</v>
      </c>
      <c r="M138" s="22"/>
      <c r="N138" s="26">
        <f>(('[1]PrePost Test'!K138-'[1]PrePost Test'!G138)/'[1]PrePost Test'!G138)</f>
        <v>3</v>
      </c>
      <c r="O138" s="23">
        <f t="shared" si="7"/>
        <v>0.66666666666666663</v>
      </c>
      <c r="P138" s="23">
        <f t="shared" si="7"/>
        <v>0.66666666666666663</v>
      </c>
      <c r="Q138" s="26">
        <f t="shared" si="7"/>
        <v>0.33333333333333331</v>
      </c>
    </row>
    <row r="139" spans="1:17" ht="30" x14ac:dyDescent="0.25">
      <c r="A139" s="22" t="s">
        <v>691</v>
      </c>
      <c r="B139" s="22" t="s">
        <v>646</v>
      </c>
      <c r="C139" s="22" t="s">
        <v>647</v>
      </c>
      <c r="D139" s="22">
        <v>2</v>
      </c>
      <c r="E139" s="22">
        <v>3</v>
      </c>
      <c r="F139" s="22">
        <v>3</v>
      </c>
      <c r="G139" s="22">
        <v>2</v>
      </c>
      <c r="H139" s="25">
        <v>4</v>
      </c>
      <c r="I139" s="22">
        <v>3</v>
      </c>
      <c r="J139" s="22">
        <v>4</v>
      </c>
      <c r="K139" s="22">
        <v>3</v>
      </c>
      <c r="L139" s="22">
        <v>4</v>
      </c>
      <c r="M139" s="22"/>
      <c r="N139" s="26">
        <f>(('[1]PrePost Test'!K139-'[1]PrePost Test'!G139)/'[1]PrePost Test'!G139)</f>
        <v>1</v>
      </c>
      <c r="O139" s="23">
        <f t="shared" si="7"/>
        <v>0</v>
      </c>
      <c r="P139" s="23">
        <f t="shared" si="7"/>
        <v>0.25</v>
      </c>
      <c r="Q139" s="26">
        <f t="shared" si="7"/>
        <v>0.33333333333333331</v>
      </c>
    </row>
    <row r="140" spans="1:17" ht="30" x14ac:dyDescent="0.25">
      <c r="A140" s="22" t="s">
        <v>691</v>
      </c>
      <c r="B140" s="22" t="s">
        <v>646</v>
      </c>
      <c r="C140" s="22" t="s">
        <v>647</v>
      </c>
      <c r="D140" s="22">
        <v>3</v>
      </c>
      <c r="E140" s="22">
        <v>3</v>
      </c>
      <c r="F140" s="22">
        <v>4</v>
      </c>
      <c r="G140" s="22">
        <v>2</v>
      </c>
      <c r="H140" s="25" t="s">
        <v>676</v>
      </c>
      <c r="I140" s="22">
        <v>5</v>
      </c>
      <c r="J140" s="22">
        <v>4</v>
      </c>
      <c r="K140" s="22">
        <v>3</v>
      </c>
      <c r="L140" s="22">
        <v>5</v>
      </c>
      <c r="M140" s="22"/>
      <c r="N140" s="26" t="e">
        <f>(('[1]PrePost Test'!K140-'[1]PrePost Test'!G140)/'[1]PrePost Test'!G140)</f>
        <v>#VALUE!</v>
      </c>
      <c r="O140" s="23">
        <f t="shared" si="7"/>
        <v>0.4</v>
      </c>
      <c r="P140" s="23">
        <f t="shared" si="7"/>
        <v>0</v>
      </c>
      <c r="Q140" s="26">
        <f t="shared" si="7"/>
        <v>0.33333333333333331</v>
      </c>
    </row>
    <row r="141" spans="1:17" x14ac:dyDescent="0.25">
      <c r="A141" s="22" t="s">
        <v>691</v>
      </c>
      <c r="B141" s="22" t="s">
        <v>649</v>
      </c>
      <c r="C141" s="22"/>
      <c r="D141" s="22" t="s">
        <v>680</v>
      </c>
      <c r="E141" s="22" t="s">
        <v>680</v>
      </c>
      <c r="F141" s="22">
        <v>4</v>
      </c>
      <c r="G141" s="22">
        <v>2</v>
      </c>
      <c r="H141" s="25">
        <v>5</v>
      </c>
      <c r="I141" s="22">
        <v>5</v>
      </c>
      <c r="J141" s="22">
        <v>5</v>
      </c>
      <c r="K141" s="22">
        <v>5</v>
      </c>
      <c r="L141" s="22">
        <v>5</v>
      </c>
      <c r="M141" s="22"/>
      <c r="N141" s="26" t="e">
        <f>(('[1]PrePost Test'!K141-'[1]PrePost Test'!G141)/'[1]PrePost Test'!G141)</f>
        <v>#VALUE!</v>
      </c>
      <c r="O141" s="23" t="e">
        <f t="shared" si="7"/>
        <v>#VALUE!</v>
      </c>
      <c r="P141" s="23">
        <f t="shared" si="7"/>
        <v>0.2</v>
      </c>
      <c r="Q141" s="26">
        <f t="shared" si="7"/>
        <v>0.6</v>
      </c>
    </row>
    <row r="142" spans="1:17" x14ac:dyDescent="0.25">
      <c r="A142" s="33" t="s">
        <v>64</v>
      </c>
      <c r="B142" s="22"/>
      <c r="C142" s="22"/>
      <c r="D142" s="22">
        <f>AVERAGE(D99:D141)</f>
        <v>2.7749999999999999</v>
      </c>
      <c r="E142" s="22">
        <f t="shared" ref="E142:L142" si="8">AVERAGE(E99:E141)</f>
        <v>2.9</v>
      </c>
      <c r="F142" s="22">
        <f t="shared" si="8"/>
        <v>2.9523809523809526</v>
      </c>
      <c r="G142" s="22">
        <f t="shared" si="8"/>
        <v>2.5853658536585367</v>
      </c>
      <c r="H142" s="22">
        <f t="shared" si="8"/>
        <v>4.4285714285714288</v>
      </c>
      <c r="I142" s="22">
        <f t="shared" si="8"/>
        <v>4.3250000000000002</v>
      </c>
      <c r="J142" s="22">
        <f t="shared" si="8"/>
        <v>4.0731707317073171</v>
      </c>
      <c r="K142" s="22">
        <f t="shared" si="8"/>
        <v>4.1219512195121952</v>
      </c>
      <c r="L142" s="22">
        <f t="shared" si="8"/>
        <v>3.975609756097561</v>
      </c>
      <c r="M142" s="22"/>
      <c r="N142" s="26">
        <f>(('[1]PrePost Test'!K142-'[1]PrePost Test'!G142)/'[1]PrePost Test'!G142)</f>
        <v>0.59588159588159606</v>
      </c>
      <c r="O142" s="23">
        <f t="shared" si="7"/>
        <v>0.32947976878612723</v>
      </c>
      <c r="P142" s="23">
        <f t="shared" si="7"/>
        <v>0.2751639577986883</v>
      </c>
      <c r="Q142" s="26">
        <f t="shared" si="7"/>
        <v>0.37278106508875741</v>
      </c>
    </row>
    <row r="143" spans="1:17" ht="30" x14ac:dyDescent="0.25">
      <c r="A143" s="22" t="s">
        <v>595</v>
      </c>
      <c r="B143" s="22" t="s">
        <v>646</v>
      </c>
      <c r="C143" s="22" t="s">
        <v>647</v>
      </c>
      <c r="D143" s="22" t="s">
        <v>675</v>
      </c>
      <c r="E143" s="22">
        <v>2</v>
      </c>
      <c r="F143" s="22">
        <v>3</v>
      </c>
      <c r="G143" s="22">
        <v>4</v>
      </c>
      <c r="H143" s="25" t="s">
        <v>676</v>
      </c>
      <c r="I143" s="22">
        <v>5</v>
      </c>
      <c r="J143" s="22">
        <v>4</v>
      </c>
      <c r="K143" s="22" t="s">
        <v>676</v>
      </c>
      <c r="L143" s="22">
        <v>4</v>
      </c>
      <c r="M143" s="22"/>
      <c r="N143" s="26" t="e">
        <f>(('[1]PrePost Test'!K143-'[1]PrePost Test'!G143)/'[1]PrePost Test'!G143)</f>
        <v>#VALUE!</v>
      </c>
      <c r="O143" s="23">
        <f t="shared" si="7"/>
        <v>0.6</v>
      </c>
      <c r="P143" s="23">
        <f t="shared" si="7"/>
        <v>0.25</v>
      </c>
      <c r="Q143" s="26" t="e">
        <f t="shared" si="7"/>
        <v>#VALUE!</v>
      </c>
    </row>
    <row r="144" spans="1:17" ht="30" x14ac:dyDescent="0.25">
      <c r="A144" s="22" t="s">
        <v>595</v>
      </c>
      <c r="B144" s="22" t="s">
        <v>646</v>
      </c>
      <c r="C144" s="22" t="s">
        <v>647</v>
      </c>
      <c r="D144" s="22">
        <v>2</v>
      </c>
      <c r="E144" s="22">
        <v>2</v>
      </c>
      <c r="F144" s="22">
        <v>3</v>
      </c>
      <c r="G144" s="22">
        <v>2</v>
      </c>
      <c r="H144" s="25">
        <v>5</v>
      </c>
      <c r="I144" s="22">
        <v>5</v>
      </c>
      <c r="J144" s="22">
        <v>5</v>
      </c>
      <c r="K144" s="22">
        <v>5</v>
      </c>
      <c r="L144" s="22">
        <v>5</v>
      </c>
      <c r="M144" s="22"/>
      <c r="N144" s="26">
        <f>(('[1]PrePost Test'!K144-'[1]PrePost Test'!G144)/'[1]PrePost Test'!G144)</f>
        <v>1.5</v>
      </c>
      <c r="O144" s="23">
        <f t="shared" si="7"/>
        <v>0.6</v>
      </c>
      <c r="P144" s="23">
        <f t="shared" si="7"/>
        <v>0.4</v>
      </c>
      <c r="Q144" s="26">
        <f t="shared" si="7"/>
        <v>0.6</v>
      </c>
    </row>
    <row r="145" spans="1:17" ht="30" x14ac:dyDescent="0.25">
      <c r="A145" s="22" t="s">
        <v>595</v>
      </c>
      <c r="B145" s="22" t="s">
        <v>649</v>
      </c>
      <c r="C145" s="22" t="s">
        <v>647</v>
      </c>
      <c r="D145" s="22">
        <v>1</v>
      </c>
      <c r="E145" s="22">
        <v>1</v>
      </c>
      <c r="F145" s="22">
        <v>2</v>
      </c>
      <c r="G145" s="22">
        <v>2</v>
      </c>
      <c r="H145" s="25" t="s">
        <v>685</v>
      </c>
      <c r="I145" s="22">
        <v>4</v>
      </c>
      <c r="J145" s="22">
        <v>4</v>
      </c>
      <c r="K145" s="22">
        <v>4</v>
      </c>
      <c r="L145" s="22">
        <v>3</v>
      </c>
      <c r="M145" s="22"/>
      <c r="N145" s="26" t="e">
        <f>(('[1]PrePost Test'!K145-'[1]PrePost Test'!G145)/'[1]PrePost Test'!G145)</f>
        <v>#VALUE!</v>
      </c>
      <c r="O145" s="23">
        <f t="shared" si="7"/>
        <v>0.75</v>
      </c>
      <c r="P145" s="23">
        <f t="shared" si="7"/>
        <v>0.5</v>
      </c>
      <c r="Q145" s="26">
        <f t="shared" si="7"/>
        <v>0.5</v>
      </c>
    </row>
    <row r="146" spans="1:17" ht="30" x14ac:dyDescent="0.25">
      <c r="A146" s="22" t="s">
        <v>595</v>
      </c>
      <c r="B146" s="22" t="s">
        <v>646</v>
      </c>
      <c r="C146" s="22" t="s">
        <v>647</v>
      </c>
      <c r="D146" s="22">
        <v>1</v>
      </c>
      <c r="E146" s="22">
        <v>2</v>
      </c>
      <c r="F146" s="22">
        <v>2</v>
      </c>
      <c r="G146" s="22">
        <v>2</v>
      </c>
      <c r="H146" s="25">
        <v>4</v>
      </c>
      <c r="I146" s="22">
        <v>3</v>
      </c>
      <c r="J146" s="22">
        <v>3</v>
      </c>
      <c r="K146" s="22">
        <v>3</v>
      </c>
      <c r="L146" s="22">
        <v>2</v>
      </c>
      <c r="M146" s="22"/>
      <c r="N146" s="26">
        <f>(('[1]PrePost Test'!K146-'[1]PrePost Test'!G146)/'[1]PrePost Test'!G146)</f>
        <v>3</v>
      </c>
      <c r="O146" s="23">
        <f t="shared" si="7"/>
        <v>0.33333333333333331</v>
      </c>
      <c r="P146" s="23">
        <f t="shared" si="7"/>
        <v>0.33333333333333331</v>
      </c>
      <c r="Q146" s="26">
        <f t="shared" si="7"/>
        <v>0.33333333333333331</v>
      </c>
    </row>
    <row r="147" spans="1:17" ht="90" x14ac:dyDescent="0.25">
      <c r="A147" s="22" t="s">
        <v>595</v>
      </c>
      <c r="B147" s="22" t="s">
        <v>646</v>
      </c>
      <c r="C147" s="22" t="s">
        <v>678</v>
      </c>
      <c r="D147" s="22">
        <v>5</v>
      </c>
      <c r="E147" s="22">
        <v>5</v>
      </c>
      <c r="F147" s="22">
        <v>4</v>
      </c>
      <c r="G147" s="22">
        <v>4</v>
      </c>
      <c r="H147" s="25">
        <v>5</v>
      </c>
      <c r="I147" s="22">
        <v>5</v>
      </c>
      <c r="J147" s="22">
        <v>4</v>
      </c>
      <c r="K147" s="22">
        <v>5</v>
      </c>
      <c r="L147" s="22">
        <v>5</v>
      </c>
      <c r="M147" s="22"/>
      <c r="N147" s="26">
        <f>(('[1]PrePost Test'!K147-'[1]PrePost Test'!G147)/'[1]PrePost Test'!G147)</f>
        <v>0</v>
      </c>
      <c r="O147" s="23">
        <f t="shared" si="7"/>
        <v>0</v>
      </c>
      <c r="P147" s="23">
        <f t="shared" si="7"/>
        <v>0</v>
      </c>
      <c r="Q147" s="26">
        <f t="shared" si="7"/>
        <v>0.2</v>
      </c>
    </row>
    <row r="148" spans="1:17" ht="90" x14ac:dyDescent="0.25">
      <c r="A148" s="22" t="s">
        <v>595</v>
      </c>
      <c r="B148" s="22" t="s">
        <v>646</v>
      </c>
      <c r="C148" s="22" t="s">
        <v>678</v>
      </c>
      <c r="D148" s="22">
        <v>5</v>
      </c>
      <c r="E148" s="22">
        <v>5</v>
      </c>
      <c r="F148" s="22">
        <v>4</v>
      </c>
      <c r="G148" s="22">
        <v>4</v>
      </c>
      <c r="H148" s="25">
        <v>5</v>
      </c>
      <c r="I148" s="22">
        <v>5</v>
      </c>
      <c r="J148" s="22">
        <v>4</v>
      </c>
      <c r="K148" s="22">
        <v>4</v>
      </c>
      <c r="L148" s="22">
        <v>5</v>
      </c>
      <c r="M148" s="22"/>
      <c r="N148" s="26">
        <f>(('[1]PrePost Test'!K148-'[1]PrePost Test'!G148)/'[1]PrePost Test'!G148)</f>
        <v>0</v>
      </c>
      <c r="O148" s="23">
        <f t="shared" si="7"/>
        <v>0</v>
      </c>
      <c r="P148" s="23">
        <f t="shared" si="7"/>
        <v>0</v>
      </c>
      <c r="Q148" s="26">
        <f t="shared" si="7"/>
        <v>0</v>
      </c>
    </row>
    <row r="149" spans="1:17" ht="30" x14ac:dyDescent="0.25">
      <c r="A149" s="22" t="s">
        <v>595</v>
      </c>
      <c r="B149" s="22" t="s">
        <v>646</v>
      </c>
      <c r="C149" s="22" t="s">
        <v>647</v>
      </c>
      <c r="D149" s="22">
        <v>4</v>
      </c>
      <c r="E149" s="22">
        <v>4</v>
      </c>
      <c r="F149" s="22">
        <v>3</v>
      </c>
      <c r="G149" s="22">
        <v>2</v>
      </c>
      <c r="H149" s="25">
        <v>4</v>
      </c>
      <c r="I149" s="22">
        <v>4</v>
      </c>
      <c r="J149" s="22">
        <v>3</v>
      </c>
      <c r="K149" s="22">
        <v>3</v>
      </c>
      <c r="L149" s="22">
        <v>4</v>
      </c>
      <c r="M149" s="22"/>
      <c r="N149" s="26">
        <f>(('[1]PrePost Test'!K149-'[1]PrePost Test'!G149)/'[1]PrePost Test'!G149)</f>
        <v>0</v>
      </c>
      <c r="O149" s="23">
        <f t="shared" si="7"/>
        <v>0</v>
      </c>
      <c r="P149" s="23">
        <f t="shared" si="7"/>
        <v>0</v>
      </c>
      <c r="Q149" s="26">
        <f t="shared" si="7"/>
        <v>0.33333333333333331</v>
      </c>
    </row>
    <row r="150" spans="1:17" ht="30" x14ac:dyDescent="0.25">
      <c r="A150" s="22" t="s">
        <v>595</v>
      </c>
      <c r="B150" s="22" t="s">
        <v>646</v>
      </c>
      <c r="C150" s="22" t="s">
        <v>647</v>
      </c>
      <c r="D150" s="22">
        <v>2</v>
      </c>
      <c r="E150" s="22">
        <v>2</v>
      </c>
      <c r="F150" s="22">
        <v>2</v>
      </c>
      <c r="G150" s="22">
        <v>2</v>
      </c>
      <c r="H150" s="25">
        <v>5</v>
      </c>
      <c r="I150" s="22">
        <v>5</v>
      </c>
      <c r="J150" s="22">
        <v>4</v>
      </c>
      <c r="K150" s="22">
        <v>4</v>
      </c>
      <c r="L150" s="22">
        <v>3</v>
      </c>
      <c r="M150" s="22"/>
      <c r="N150" s="26">
        <f>(('[1]PrePost Test'!K150-'[1]PrePost Test'!G150)/'[1]PrePost Test'!G150)</f>
        <v>1.5</v>
      </c>
      <c r="O150" s="23">
        <f t="shared" si="7"/>
        <v>0.6</v>
      </c>
      <c r="P150" s="23">
        <f t="shared" si="7"/>
        <v>0.5</v>
      </c>
      <c r="Q150" s="26">
        <f t="shared" si="7"/>
        <v>0.5</v>
      </c>
    </row>
    <row r="151" spans="1:17" ht="30" x14ac:dyDescent="0.25">
      <c r="A151" s="22" t="s">
        <v>595</v>
      </c>
      <c r="B151" s="22" t="s">
        <v>646</v>
      </c>
      <c r="C151" s="22" t="s">
        <v>647</v>
      </c>
      <c r="D151" s="22">
        <v>4</v>
      </c>
      <c r="E151" s="22">
        <v>3</v>
      </c>
      <c r="F151" s="22">
        <v>3</v>
      </c>
      <c r="G151" s="22" t="s">
        <v>680</v>
      </c>
      <c r="H151" s="25">
        <v>5</v>
      </c>
      <c r="I151" s="22">
        <v>5</v>
      </c>
      <c r="J151" s="22">
        <v>4</v>
      </c>
      <c r="K151" s="22">
        <v>3</v>
      </c>
      <c r="L151" s="22">
        <v>3</v>
      </c>
      <c r="M151" s="22"/>
      <c r="N151" s="26">
        <f>(('[1]PrePost Test'!K151-'[1]PrePost Test'!G151)/'[1]PrePost Test'!G151)</f>
        <v>0.25</v>
      </c>
      <c r="O151" s="23">
        <f t="shared" si="7"/>
        <v>0.4</v>
      </c>
      <c r="P151" s="23">
        <f t="shared" si="7"/>
        <v>0.25</v>
      </c>
      <c r="Q151" s="26" t="e">
        <f t="shared" si="7"/>
        <v>#VALUE!</v>
      </c>
    </row>
    <row r="152" spans="1:17" ht="30" x14ac:dyDescent="0.25">
      <c r="A152" s="22" t="s">
        <v>595</v>
      </c>
      <c r="B152" s="22" t="s">
        <v>646</v>
      </c>
      <c r="C152" s="22" t="s">
        <v>647</v>
      </c>
      <c r="D152" s="22">
        <v>3</v>
      </c>
      <c r="E152" s="22">
        <v>5</v>
      </c>
      <c r="F152" s="22">
        <v>3</v>
      </c>
      <c r="G152" s="22">
        <v>2</v>
      </c>
      <c r="H152" s="25">
        <v>4</v>
      </c>
      <c r="I152" s="22">
        <v>5</v>
      </c>
      <c r="J152" s="22">
        <v>4</v>
      </c>
      <c r="K152" s="22">
        <v>5</v>
      </c>
      <c r="L152" s="22">
        <v>3</v>
      </c>
      <c r="M152" s="22"/>
      <c r="N152" s="26">
        <f>(('[1]PrePost Test'!K152-'[1]PrePost Test'!G152)/'[1]PrePost Test'!G152)</f>
        <v>0.33333333333333331</v>
      </c>
      <c r="O152" s="23">
        <f t="shared" si="7"/>
        <v>0</v>
      </c>
      <c r="P152" s="23">
        <f t="shared" si="7"/>
        <v>0.25</v>
      </c>
      <c r="Q152" s="26">
        <f t="shared" si="7"/>
        <v>0.6</v>
      </c>
    </row>
    <row r="153" spans="1:17" ht="90" x14ac:dyDescent="0.25">
      <c r="A153" s="22" t="s">
        <v>595</v>
      </c>
      <c r="B153" s="22" t="s">
        <v>646</v>
      </c>
      <c r="C153" s="22" t="s">
        <v>678</v>
      </c>
      <c r="D153" s="22">
        <v>4</v>
      </c>
      <c r="E153" s="22">
        <v>5</v>
      </c>
      <c r="F153" s="22">
        <v>3</v>
      </c>
      <c r="G153" s="22">
        <v>4</v>
      </c>
      <c r="H153" s="25">
        <v>5</v>
      </c>
      <c r="I153" s="22">
        <v>5</v>
      </c>
      <c r="J153" s="22">
        <v>3</v>
      </c>
      <c r="K153" s="22">
        <v>4</v>
      </c>
      <c r="L153" s="22">
        <v>3</v>
      </c>
      <c r="M153" s="22"/>
      <c r="N153" s="26">
        <f>(('[1]PrePost Test'!K153-'[1]PrePost Test'!G153)/'[1]PrePost Test'!G153)</f>
        <v>0.25</v>
      </c>
      <c r="O153" s="23">
        <f t="shared" si="7"/>
        <v>0</v>
      </c>
      <c r="P153" s="23">
        <f t="shared" si="7"/>
        <v>0</v>
      </c>
      <c r="Q153" s="26">
        <f t="shared" si="7"/>
        <v>0</v>
      </c>
    </row>
    <row r="154" spans="1:17" ht="105" x14ac:dyDescent="0.25">
      <c r="A154" s="22" t="s">
        <v>595</v>
      </c>
      <c r="B154" s="22" t="s">
        <v>688</v>
      </c>
      <c r="C154" s="22" t="s">
        <v>647</v>
      </c>
      <c r="D154" s="22">
        <v>2</v>
      </c>
      <c r="E154" s="22">
        <v>4</v>
      </c>
      <c r="F154" s="22">
        <v>2</v>
      </c>
      <c r="G154" s="22" t="s">
        <v>694</v>
      </c>
      <c r="H154" s="25">
        <v>4</v>
      </c>
      <c r="I154" s="22">
        <v>4</v>
      </c>
      <c r="J154" s="22">
        <v>5</v>
      </c>
      <c r="K154" s="22">
        <v>3</v>
      </c>
      <c r="L154" s="22">
        <v>2</v>
      </c>
      <c r="M154" s="22"/>
      <c r="N154" s="26">
        <f>(('[1]PrePost Test'!K154-'[1]PrePost Test'!G154)/'[1]PrePost Test'!G154)</f>
        <v>1</v>
      </c>
      <c r="O154" s="23">
        <f t="shared" si="7"/>
        <v>0</v>
      </c>
      <c r="P154" s="23">
        <f t="shared" si="7"/>
        <v>0.6</v>
      </c>
      <c r="Q154" s="26" t="e">
        <f t="shared" si="7"/>
        <v>#VALUE!</v>
      </c>
    </row>
    <row r="155" spans="1:17" x14ac:dyDescent="0.25">
      <c r="A155" s="22"/>
      <c r="B155" s="22"/>
      <c r="C155" s="22"/>
      <c r="D155" s="22"/>
      <c r="E155" s="22"/>
      <c r="F155" s="22"/>
      <c r="G155" s="22"/>
      <c r="H155" s="25"/>
      <c r="I155" s="22"/>
      <c r="J155" s="22"/>
      <c r="K155" s="22"/>
      <c r="L155" s="22"/>
      <c r="M155" s="22"/>
      <c r="N155" s="23"/>
      <c r="O155" s="23"/>
      <c r="P155" s="23"/>
      <c r="Q155" s="23"/>
    </row>
    <row r="156" spans="1:17" x14ac:dyDescent="0.25">
      <c r="A156" s="22"/>
      <c r="B156" s="22"/>
      <c r="C156" s="22"/>
      <c r="D156" s="22">
        <f>AVERAGE(D143:D155)</f>
        <v>3</v>
      </c>
      <c r="E156" s="22">
        <f t="shared" ref="E156:L156" si="9">AVERAGE(E143:E155)</f>
        <v>3.3333333333333335</v>
      </c>
      <c r="F156" s="22">
        <f t="shared" si="9"/>
        <v>2.8333333333333335</v>
      </c>
      <c r="G156" s="22">
        <f t="shared" si="9"/>
        <v>2.8</v>
      </c>
      <c r="H156" s="22">
        <f t="shared" si="9"/>
        <v>4.5999999999999996</v>
      </c>
      <c r="I156" s="22">
        <f t="shared" si="9"/>
        <v>4.583333333333333</v>
      </c>
      <c r="J156" s="22">
        <f t="shared" si="9"/>
        <v>3.9166666666666665</v>
      </c>
      <c r="K156" s="22">
        <f t="shared" si="9"/>
        <v>3.9090909090909092</v>
      </c>
      <c r="L156" s="22">
        <f t="shared" si="9"/>
        <v>3.5</v>
      </c>
      <c r="M156" s="22"/>
      <c r="N156" s="23"/>
      <c r="O156" s="23"/>
      <c r="P156" s="23"/>
      <c r="Q156"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Workshop Evaluations</vt:lpstr>
      <vt:lpstr>Pre and Post Tests</vt:lpstr>
    </vt:vector>
  </TitlesOfParts>
  <Company>Northern Illinois University Libraries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default</dc:creator>
  <cp:lastModifiedBy>default</cp:lastModifiedBy>
  <dcterms:created xsi:type="dcterms:W3CDTF">2015-03-04T15:41:03Z</dcterms:created>
  <dcterms:modified xsi:type="dcterms:W3CDTF">2015-03-04T15:54:56Z</dcterms:modified>
</cp:coreProperties>
</file>